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64011"/>
  <bookViews>
    <workbookView xWindow="0" yWindow="0" windowWidth="28800" windowHeight="13320"/>
  </bookViews>
  <sheets>
    <sheet name="IspisProjekcijePlanaProracuna" sheetId="1" r:id="rId1"/>
  </sheets>
  <definedNames>
    <definedName name="JR_PAGE_ANCHOR_0_1">IspisProjekcijePlanaProracuna!$A$1</definedName>
  </definedNames>
  <calcPr calcId="162913"/>
</workbook>
</file>

<file path=xl/calcChain.xml><?xml version="1.0" encoding="utf-8"?>
<calcChain xmlns="http://schemas.openxmlformats.org/spreadsheetml/2006/main">
  <c r="Q139" i="1" l="1"/>
  <c r="Q140" i="1"/>
  <c r="Q141" i="1"/>
  <c r="Q144" i="1"/>
  <c r="Q146" i="1"/>
  <c r="Q147" i="1"/>
  <c r="Q151" i="1"/>
  <c r="Q152" i="1"/>
  <c r="Q153" i="1"/>
  <c r="Q154" i="1"/>
  <c r="Q155" i="1"/>
  <c r="Q156" i="1"/>
  <c r="Q161" i="1"/>
  <c r="Q138" i="1"/>
  <c r="R97" i="1"/>
  <c r="R98" i="1"/>
  <c r="R99" i="1"/>
  <c r="R100" i="1"/>
  <c r="R101" i="1"/>
  <c r="R102" i="1"/>
  <c r="R103" i="1"/>
  <c r="R104" i="1"/>
  <c r="R105" i="1"/>
  <c r="R106" i="1"/>
  <c r="R115" i="1"/>
  <c r="R116" i="1"/>
  <c r="R117" i="1"/>
  <c r="R119" i="1"/>
  <c r="R120" i="1"/>
  <c r="R122" i="1"/>
  <c r="R96" i="1"/>
  <c r="Q97" i="1"/>
  <c r="Q98" i="1"/>
  <c r="Q99" i="1"/>
  <c r="Q100" i="1"/>
  <c r="Q101" i="1"/>
  <c r="Q102" i="1"/>
  <c r="Q103" i="1"/>
  <c r="Q104" i="1"/>
  <c r="Q105" i="1"/>
  <c r="Q106" i="1"/>
  <c r="Q112" i="1"/>
  <c r="Q115" i="1"/>
  <c r="Q116" i="1"/>
  <c r="Q117" i="1"/>
  <c r="Q119" i="1"/>
  <c r="Q120" i="1"/>
  <c r="Q122" i="1"/>
  <c r="Q96" i="1"/>
  <c r="R55" i="1" l="1"/>
  <c r="Q60" i="1"/>
  <c r="Q61" i="1"/>
  <c r="Q64" i="1"/>
  <c r="Q66" i="1"/>
  <c r="Q70" i="1"/>
  <c r="Q71" i="1"/>
  <c r="Q72" i="1"/>
  <c r="Q73" i="1"/>
  <c r="Q74" i="1"/>
  <c r="Q79" i="1"/>
  <c r="Q81" i="1"/>
  <c r="Q58" i="1"/>
  <c r="Q55" i="1"/>
  <c r="U25" i="1" l="1"/>
  <c r="U26" i="1"/>
  <c r="U27" i="1"/>
  <c r="U32" i="1"/>
  <c r="U33" i="1"/>
  <c r="U22" i="1"/>
  <c r="Q25" i="1"/>
  <c r="Q26" i="1"/>
  <c r="Q27" i="1"/>
  <c r="Q32" i="1"/>
  <c r="Q33" i="1"/>
  <c r="Q35" i="1"/>
  <c r="Q36" i="1"/>
  <c r="Q22" i="1"/>
  <c r="R25" i="1"/>
  <c r="R26" i="1"/>
  <c r="R27" i="1"/>
  <c r="R32" i="1"/>
  <c r="R33" i="1"/>
  <c r="R22" i="1"/>
  <c r="R17" i="1"/>
  <c r="N17" i="1"/>
  <c r="M17" i="1"/>
  <c r="U17" i="1" l="1"/>
  <c r="K17" i="1"/>
  <c r="Q17" i="1" s="1"/>
  <c r="J17" i="1"/>
</calcChain>
</file>

<file path=xl/sharedStrings.xml><?xml version="1.0" encoding="utf-8"?>
<sst xmlns="http://schemas.openxmlformats.org/spreadsheetml/2006/main" count="603" uniqueCount="343">
  <si>
    <t>Datum</t>
  </si>
  <si>
    <t>16.10.2023.</t>
  </si>
  <si>
    <t>Vrijeme</t>
  </si>
  <si>
    <t>13:02:34</t>
  </si>
  <si>
    <t>Projekcija plana proračuna</t>
  </si>
  <si>
    <t>RADNI DIO</t>
  </si>
  <si>
    <t>Proračun i financijski planovi upravnih tijela i proračunskih korisnika Grada Nina za razdoblje od 2024.-2026. godine - Funkcijska klasifikacija</t>
  </si>
  <si>
    <t>PLAN</t>
  </si>
  <si>
    <t>PROJEKCIJA</t>
  </si>
  <si>
    <t>INDEKS</t>
  </si>
  <si>
    <t>POZICIJA</t>
  </si>
  <si>
    <t>BROJ KONTA</t>
  </si>
  <si>
    <t>VRSTA PRIHODA / PRIMITAKA</t>
  </si>
  <si>
    <t>1 (€)</t>
  </si>
  <si>
    <t>2 (€)</t>
  </si>
  <si>
    <t>3 (€)</t>
  </si>
  <si>
    <t>4 (€)</t>
  </si>
  <si>
    <t>5</t>
  </si>
  <si>
    <t>6</t>
  </si>
  <si>
    <t>7</t>
  </si>
  <si>
    <t>2023</t>
  </si>
  <si>
    <t>2024</t>
  </si>
  <si>
    <t>2025</t>
  </si>
  <si>
    <t>2026</t>
  </si>
  <si>
    <t>2/1</t>
  </si>
  <si>
    <t>3/2</t>
  </si>
  <si>
    <t>4/3</t>
  </si>
  <si>
    <t>UKUPNO PRIHODI / PRIMICI</t>
  </si>
  <si>
    <t>Korisnik K001 DJEČJI VRTIĆ ''MORSKA VILA'' NIN</t>
  </si>
  <si>
    <t>P0129</t>
  </si>
  <si>
    <t>63111</t>
  </si>
  <si>
    <t>TEK.POMOĆI INOZEMNIH VLADA U EU - DV</t>
  </si>
  <si>
    <t>0,00</t>
  </si>
  <si>
    <t>P0130</t>
  </si>
  <si>
    <t>63121</t>
  </si>
  <si>
    <t>KAP.POMOĆ INOZEMNIH VLADA U EU - DV</t>
  </si>
  <si>
    <t>P0121</t>
  </si>
  <si>
    <t>63414</t>
  </si>
  <si>
    <t>POMOĆ HZZ - DV</t>
  </si>
  <si>
    <t>P0102</t>
  </si>
  <si>
    <t>63612</t>
  </si>
  <si>
    <t>POMOĆ MINISTARSTVA PROSVJETE -DV</t>
  </si>
  <si>
    <t>P0103</t>
  </si>
  <si>
    <t>63613</t>
  </si>
  <si>
    <t>POMOĆ ZADARSKE ŽUPANIJE - DV</t>
  </si>
  <si>
    <t>P0143</t>
  </si>
  <si>
    <t>63822</t>
  </si>
  <si>
    <t>KAP.POM. GRADA TEMELJEM PRIJENOSA EU SREDSTAVA</t>
  </si>
  <si>
    <t>P0124</t>
  </si>
  <si>
    <t>64225</t>
  </si>
  <si>
    <t>PRIHOD OD NAJMA - DV</t>
  </si>
  <si>
    <t>P0100</t>
  </si>
  <si>
    <t>65264</t>
  </si>
  <si>
    <t>PRIHODI VRTIĆA OD PARTICIPACIJE RODITELJA</t>
  </si>
  <si>
    <t>P0104</t>
  </si>
  <si>
    <t>65269</t>
  </si>
  <si>
    <t>SUFINANCIRANJE RODITELJA -DV</t>
  </si>
  <si>
    <t>P0128</t>
  </si>
  <si>
    <t>65267</t>
  </si>
  <si>
    <t>REFUNDACIJA ŠTETE OD OSIGURANJA - DV</t>
  </si>
  <si>
    <t>P0139</t>
  </si>
  <si>
    <t>66151</t>
  </si>
  <si>
    <t>PRIHOD OD PRUŽENIH USLUGA - DV</t>
  </si>
  <si>
    <t>P0122</t>
  </si>
  <si>
    <t>66313</t>
  </si>
  <si>
    <t>TEK.DON.TRGOVAČKIH DRUŠTAVA - DV</t>
  </si>
  <si>
    <t>P0127</t>
  </si>
  <si>
    <t>66311</t>
  </si>
  <si>
    <t>TEK.DONACIJE FIZIČKIH OSOBA - DV</t>
  </si>
  <si>
    <t>P0144</t>
  </si>
  <si>
    <t>66323</t>
  </si>
  <si>
    <t>KAP.DON.TRGOVAČKIH DRUŠTAVA - DV</t>
  </si>
  <si>
    <t>P0041</t>
  </si>
  <si>
    <t>67111</t>
  </si>
  <si>
    <t>PRIHODI IZ NADLEŽNOG PRORAČUNA ZA FINANCIRANJE RASHODA POSLOVANJA</t>
  </si>
  <si>
    <t>P0101</t>
  </si>
  <si>
    <t>67121</t>
  </si>
  <si>
    <t>PRIHODI IZ NADLEŽNOG PRORAČUNA ZA NABAVU NEFINANCIJSKE IMOVINE</t>
  </si>
  <si>
    <t>P0105</t>
  </si>
  <si>
    <t>68311</t>
  </si>
  <si>
    <t>OSTALI PRIHODI-DV</t>
  </si>
  <si>
    <t>P0025</t>
  </si>
  <si>
    <t>92211</t>
  </si>
  <si>
    <t>VIŠAK PRIHODA POSLOVANJA - VRTIĆ</t>
  </si>
  <si>
    <t>LCW147INU-2 (2023)</t>
  </si>
  <si>
    <t>Stranica 1</t>
  </si>
  <si>
    <t xml:space="preserve"> od 5</t>
  </si>
  <si>
    <t>VRSTA RASHODA / IZDATAKA</t>
  </si>
  <si>
    <t>UKUPNO RASHODI / IZDACI</t>
  </si>
  <si>
    <t>FUNKCIJSKA KLASIFIKACIJA 0911 Predškolsko obrazovanje</t>
  </si>
  <si>
    <t>R0128</t>
  </si>
  <si>
    <t>31111</t>
  </si>
  <si>
    <t>Plaće za vrtić - DV</t>
  </si>
  <si>
    <t>R0169</t>
  </si>
  <si>
    <t>Plaće za zaposlene- VRTIĆ</t>
  </si>
  <si>
    <t>R0625</t>
  </si>
  <si>
    <t>Plaće za zaposlene - VRTIĆ (EU)</t>
  </si>
  <si>
    <t>R0167</t>
  </si>
  <si>
    <t>31212</t>
  </si>
  <si>
    <t>Nagrade (jubilarne nagrade, božićnice) - VRTIĆ</t>
  </si>
  <si>
    <t>R0436</t>
  </si>
  <si>
    <t>31216</t>
  </si>
  <si>
    <t>Regres - VRTIĆ</t>
  </si>
  <si>
    <t>R0624</t>
  </si>
  <si>
    <t>31214</t>
  </si>
  <si>
    <t>Otpremnine - VRTIĆ</t>
  </si>
  <si>
    <t>R0642</t>
  </si>
  <si>
    <t>31211</t>
  </si>
  <si>
    <t>Bonus za uspješan rad - VRTIĆ</t>
  </si>
  <si>
    <t>R0758</t>
  </si>
  <si>
    <t>31213</t>
  </si>
  <si>
    <t>Darovi - VRTIĆ</t>
  </si>
  <si>
    <t>R0839</t>
  </si>
  <si>
    <t>31215</t>
  </si>
  <si>
    <t>Bolest, invalidnost i smrtni slučaj - VRTIĆ</t>
  </si>
  <si>
    <t>R0355</t>
  </si>
  <si>
    <t>31321</t>
  </si>
  <si>
    <t>Doprinosi za zdravstveno - VRTIĆ</t>
  </si>
  <si>
    <t>R0391</t>
  </si>
  <si>
    <t>31322</t>
  </si>
  <si>
    <t>Doprinos za zaštitu zdravlja na radu - VRTIĆ</t>
  </si>
  <si>
    <t>R0397</t>
  </si>
  <si>
    <t>31332</t>
  </si>
  <si>
    <t>Doprinos za osig.u slučaju nezaposlenosti - VRTIĆ</t>
  </si>
  <si>
    <t>R0626</t>
  </si>
  <si>
    <t>Doprinosi za zdravstveno - VRTIĆ (EU)</t>
  </si>
  <si>
    <t>R0641</t>
  </si>
  <si>
    <t>31333</t>
  </si>
  <si>
    <t>Poseban doprinos za poticanje zapošljavanja osoba s invaliditetom - VRTIĆ</t>
  </si>
  <si>
    <t>R0368</t>
  </si>
  <si>
    <t>32121</t>
  </si>
  <si>
    <t>Prijevoz s posla i na posao-VRTIĆ</t>
  </si>
  <si>
    <t>R0498</t>
  </si>
  <si>
    <t>32111</t>
  </si>
  <si>
    <t>Dnevnice za službeni put u zemlji-DV</t>
  </si>
  <si>
    <t>R0499</t>
  </si>
  <si>
    <t>32131</t>
  </si>
  <si>
    <t>Seminari, savjetovanja i simpoziji-DV</t>
  </si>
  <si>
    <t>R0500</t>
  </si>
  <si>
    <t>32141</t>
  </si>
  <si>
    <t>Naknada za loko vožnju - DV</t>
  </si>
  <si>
    <t>R0629</t>
  </si>
  <si>
    <t>Seminari, savjetovanja i simpoziji -VRTIĆ (EU)</t>
  </si>
  <si>
    <t>R0759</t>
  </si>
  <si>
    <t>Prijevoz s posla i na posao (izvan radnog odnosa) - DV</t>
  </si>
  <si>
    <t>R0831</t>
  </si>
  <si>
    <t>32113</t>
  </si>
  <si>
    <t>Smještaj u zemlji - DV</t>
  </si>
  <si>
    <t>R0832</t>
  </si>
  <si>
    <t>32115</t>
  </si>
  <si>
    <t>Prijevoz u zemlji - DV</t>
  </si>
  <si>
    <t>R0375</t>
  </si>
  <si>
    <t>32211</t>
  </si>
  <si>
    <t>Sredstva grada za didaktičku i ostalu opremu vrtića</t>
  </si>
  <si>
    <t>R0376</t>
  </si>
  <si>
    <t>Pomoć županije za didaktičku opremu vrtića</t>
  </si>
  <si>
    <t>R0494</t>
  </si>
  <si>
    <t>Pomoć države za didaktičku opremu vrtića</t>
  </si>
  <si>
    <t>Stranica 2</t>
  </si>
  <si>
    <t>R0501</t>
  </si>
  <si>
    <t>Didaktika-DV</t>
  </si>
  <si>
    <t>R0502</t>
  </si>
  <si>
    <t>32212</t>
  </si>
  <si>
    <t>Literatura -DV</t>
  </si>
  <si>
    <t>R0503</t>
  </si>
  <si>
    <t>Uredski materijal-DV</t>
  </si>
  <si>
    <t>R0504</t>
  </si>
  <si>
    <t>32214</t>
  </si>
  <si>
    <t>Materijal i sredstva za čišćenje i održavanje-DV</t>
  </si>
  <si>
    <t>R0505</t>
  </si>
  <si>
    <t>32216</t>
  </si>
  <si>
    <t>Materijal za higijenske potrebe i njegu-DV</t>
  </si>
  <si>
    <t>R0506</t>
  </si>
  <si>
    <t>32224</t>
  </si>
  <si>
    <t>Namirnice-DV</t>
  </si>
  <si>
    <t>R0507</t>
  </si>
  <si>
    <t>32231</t>
  </si>
  <si>
    <t>Električna energija-DV</t>
  </si>
  <si>
    <t>R0508</t>
  </si>
  <si>
    <t>32233</t>
  </si>
  <si>
    <t>Plin-DV</t>
  </si>
  <si>
    <t>R0509</t>
  </si>
  <si>
    <t>32251</t>
  </si>
  <si>
    <t>Sitni inventar-DV</t>
  </si>
  <si>
    <t>R0570</t>
  </si>
  <si>
    <t>32271</t>
  </si>
  <si>
    <t>Zaštitna odjeća i obuća-DV</t>
  </si>
  <si>
    <t>R0627</t>
  </si>
  <si>
    <t>Sredstva trgovačkih društava za sitni inventar - DV</t>
  </si>
  <si>
    <t>R0632</t>
  </si>
  <si>
    <t>Didaktika - VRTIĆ (EU)</t>
  </si>
  <si>
    <t>R0643</t>
  </si>
  <si>
    <t>Sredstva grada doznačena za sitni inventar</t>
  </si>
  <si>
    <t>R0644</t>
  </si>
  <si>
    <t>Sredstva grada doznačena vrtiću za zaštitnu odjeću i obuću</t>
  </si>
  <si>
    <t>R0651</t>
  </si>
  <si>
    <t>Sredstva grada doznačena vrtiću za plin</t>
  </si>
  <si>
    <t>R0656</t>
  </si>
  <si>
    <t>Sredstva grada doznačena vrtiću za namirnice</t>
  </si>
  <si>
    <t>R0679</t>
  </si>
  <si>
    <t>32219</t>
  </si>
  <si>
    <t>Ostali materijal za potrebe redovnog poslovanja - DV</t>
  </si>
  <si>
    <t>R0752</t>
  </si>
  <si>
    <t>Sufianciranje roditelja za nabavu didaktike-DV</t>
  </si>
  <si>
    <t>R0510</t>
  </si>
  <si>
    <t>32313</t>
  </si>
  <si>
    <t>Poštarina (pisma, tiskanice i sl.)-DV</t>
  </si>
  <si>
    <t>R0511</t>
  </si>
  <si>
    <t>32311</t>
  </si>
  <si>
    <t>Usluge telefona-DV</t>
  </si>
  <si>
    <t>R0512</t>
  </si>
  <si>
    <t>32321</t>
  </si>
  <si>
    <t>Usluge tek. i inv. održavanja građevinskih objekata-DV</t>
  </si>
  <si>
    <t>R0513</t>
  </si>
  <si>
    <t>32334</t>
  </si>
  <si>
    <t>Promidžbeni materijali-DV</t>
  </si>
  <si>
    <t>R0514</t>
  </si>
  <si>
    <t>32341</t>
  </si>
  <si>
    <t>Opskrba vodom-DV</t>
  </si>
  <si>
    <t>R0515</t>
  </si>
  <si>
    <t>32343</t>
  </si>
  <si>
    <t>Deratizacija i dezinsekcija-DV</t>
  </si>
  <si>
    <t>R0516</t>
  </si>
  <si>
    <t>32361</t>
  </si>
  <si>
    <t>Zdravstveni pregledi zaposlenika-DV</t>
  </si>
  <si>
    <t>R0517</t>
  </si>
  <si>
    <t>32379</t>
  </si>
  <si>
    <t>Knjigovodstvene usluge-DV</t>
  </si>
  <si>
    <t>R0518</t>
  </si>
  <si>
    <t>32377</t>
  </si>
  <si>
    <t>Usluge studentskog servisa -DV</t>
  </si>
  <si>
    <t>Stranica 3</t>
  </si>
  <si>
    <t>R0519</t>
  </si>
  <si>
    <t>32389</t>
  </si>
  <si>
    <t>Ostale računalne usluge-DV</t>
  </si>
  <si>
    <t>R0520</t>
  </si>
  <si>
    <t>32392</t>
  </si>
  <si>
    <t>Film i izrada fotografija-DV</t>
  </si>
  <si>
    <t>R0531</t>
  </si>
  <si>
    <t>32342</t>
  </si>
  <si>
    <t>Odvoz smeća - DV</t>
  </si>
  <si>
    <t>R0652</t>
  </si>
  <si>
    <t>32399</t>
  </si>
  <si>
    <t>Sredstva grada doznačena vrtiću za usluge</t>
  </si>
  <si>
    <t>R0671</t>
  </si>
  <si>
    <t>Sredstva grada doznačena vrtiću za opskrbu vodom</t>
  </si>
  <si>
    <t>R0672</t>
  </si>
  <si>
    <t>Ostale intelektualne usluge - DV</t>
  </si>
  <si>
    <t>R0680</t>
  </si>
  <si>
    <t>32359</t>
  </si>
  <si>
    <t>Ostale zakupnine i najamnine - DV</t>
  </si>
  <si>
    <t>R0757</t>
  </si>
  <si>
    <t>32372</t>
  </si>
  <si>
    <t>Ugovori o djelu - DV</t>
  </si>
  <si>
    <t>R0815</t>
  </si>
  <si>
    <t>Sredstva grada doznačena vrtiću za zdravstvene preglede zaposlenika</t>
  </si>
  <si>
    <t>R0829</t>
  </si>
  <si>
    <t>32369</t>
  </si>
  <si>
    <t>Ostale zdravstvene usluge-DV</t>
  </si>
  <si>
    <t>R0847</t>
  </si>
  <si>
    <t>Sredstva grada doznačena vrtiću za tekuće i investicijsko održavanje građevinskih objekata</t>
  </si>
  <si>
    <t>R0571</t>
  </si>
  <si>
    <t>32412</t>
  </si>
  <si>
    <t>Sredstva grada doznačena vrtiću za naknadu ost.tš.osobama izvan radnog odnosa</t>
  </si>
  <si>
    <t>R0628</t>
  </si>
  <si>
    <t>Naknada ost.tš.osobama izvan radnog odnosa - DV</t>
  </si>
  <si>
    <t>R0521</t>
  </si>
  <si>
    <t>32923</t>
  </si>
  <si>
    <t>Premije osiguranja zaposlenih-DV</t>
  </si>
  <si>
    <t>R0522</t>
  </si>
  <si>
    <t>32931</t>
  </si>
  <si>
    <t>Reprezentacija-DV</t>
  </si>
  <si>
    <t>R0523</t>
  </si>
  <si>
    <t>32999</t>
  </si>
  <si>
    <t>Ostali nespomenuti rashodi poslovanja-DV</t>
  </si>
  <si>
    <t>R0830</t>
  </si>
  <si>
    <t>32922</t>
  </si>
  <si>
    <t>Premije osiguranja ostale imovine-DV</t>
  </si>
  <si>
    <t>R0524</t>
  </si>
  <si>
    <t>34311</t>
  </si>
  <si>
    <t>Usluge banaka-DV</t>
  </si>
  <si>
    <t>R0525</t>
  </si>
  <si>
    <t>34333</t>
  </si>
  <si>
    <t>Zatezne kamate iz poslovnih odnosa-DV</t>
  </si>
  <si>
    <t>R0655</t>
  </si>
  <si>
    <t>42123</t>
  </si>
  <si>
    <t>Sredstva grada doznačena vrtiću za uređenje zgrade dječjeg vrtića</t>
  </si>
  <si>
    <t>R0495</t>
  </si>
  <si>
    <t>42221</t>
  </si>
  <si>
    <t>Sredstva grada doznačena vrtiću za radio i tv prijemnik</t>
  </si>
  <si>
    <t>R0496</t>
  </si>
  <si>
    <t>42211</t>
  </si>
  <si>
    <t>Sredstva grada doznačena vrtiću za računala i računalnu opremu</t>
  </si>
  <si>
    <t>R0497</t>
  </si>
  <si>
    <t>42212</t>
  </si>
  <si>
    <t>Sredstva grada doznačena vrtiću za uredski namještaj</t>
  </si>
  <si>
    <t>R0534</t>
  </si>
  <si>
    <t>Uredski namještaj - DV</t>
  </si>
  <si>
    <t>R0578</t>
  </si>
  <si>
    <t>42231</t>
  </si>
  <si>
    <t>Oprema za grijanje, ventilaciju i hlađenje - DV</t>
  </si>
  <si>
    <t>R0580</t>
  </si>
  <si>
    <t>Računala i računalna oprema - DV</t>
  </si>
  <si>
    <t>R0581</t>
  </si>
  <si>
    <t>Glazbena oprema - DV</t>
  </si>
  <si>
    <t>R0630</t>
  </si>
  <si>
    <t>Uredski namještaj - VRTIĆ (EU)</t>
  </si>
  <si>
    <t>Stranica 4</t>
  </si>
  <si>
    <t>R0645</t>
  </si>
  <si>
    <t>42232</t>
  </si>
  <si>
    <t>Sredstva grada doznačena vrtiću za opremu za održavanje prostorija</t>
  </si>
  <si>
    <t>R0646</t>
  </si>
  <si>
    <t>42261</t>
  </si>
  <si>
    <t>Sredstva grada doznačena vrtiću za sportsku opremu</t>
  </si>
  <si>
    <t>R0647</t>
  </si>
  <si>
    <t>42262</t>
  </si>
  <si>
    <t>Sredstva grada doznačena vrtiću za glazbenu opremu</t>
  </si>
  <si>
    <t>R0648</t>
  </si>
  <si>
    <t>42273</t>
  </si>
  <si>
    <t>Sredstva grada doznačena vrtiću za uređaje, strojeve i opremu za kuhinju</t>
  </si>
  <si>
    <t>R0653</t>
  </si>
  <si>
    <t>42239</t>
  </si>
  <si>
    <t>Sredstva grada doznačena vrtiću za ostalu opremu za održavanje i zaštitu</t>
  </si>
  <si>
    <t>R0654</t>
  </si>
  <si>
    <t>42222</t>
  </si>
  <si>
    <t>Sredstva grada doznačena vrtiću za telefone i ostale komunikacijske uređaje</t>
  </si>
  <si>
    <t>R0666</t>
  </si>
  <si>
    <t>Ostala oprema za održavanje i zaštitu  - DV</t>
  </si>
  <si>
    <t>R0667</t>
  </si>
  <si>
    <t>Ostala oprema za održavanje i zaštitu  - VRTIĆ (EU)</t>
  </si>
  <si>
    <t>R0681</t>
  </si>
  <si>
    <t>Telefoni i ostali komunikacijski uređaji -DV</t>
  </si>
  <si>
    <t>R0649</t>
  </si>
  <si>
    <t>42621</t>
  </si>
  <si>
    <t>Sredstva grada doznačena vrtiću za računalne programe</t>
  </si>
  <si>
    <t>R0682</t>
  </si>
  <si>
    <t>Računalni programi - DV</t>
  </si>
  <si>
    <t>R0365</t>
  </si>
  <si>
    <t>92221</t>
  </si>
  <si>
    <t>Manjak prihoda poslovanja - DV</t>
  </si>
  <si>
    <t>Stranica 5</t>
  </si>
  <si>
    <t>Sredstva grada doznačena vrtiću za tek.i invest.održ. građ. objekata</t>
  </si>
  <si>
    <t>Dječji vrtić Morska vila 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</si>
</sst>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11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D5EA"/>
      </patternFill>
    </fill>
    <fill>
      <patternFill patternType="solid">
        <fgColor rgb="FFFFD5EA"/>
      </patternFill>
    </fill>
    <fill>
      <patternFill patternType="solid">
        <fgColor rgb="FFFFD5EA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7" fillId="0" borderId="1"/>
  </cellStyleXfs>
  <cellXfs count="58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0" fillId="9" borderId="2" xfId="0" applyNumberFormat="1" applyFont="1" applyFill="1" applyBorder="1" applyAlignment="1" applyProtection="1">
      <alignment wrapText="1"/>
      <protection locked="0"/>
    </xf>
    <xf numFmtId="0" fontId="1" fillId="10" borderId="2" xfId="0" applyNumberFormat="1" applyFont="1" applyFill="1" applyBorder="1" applyAlignment="1" applyProtection="1">
      <alignment horizontal="center" vertical="center" wrapText="1"/>
    </xf>
    <xf numFmtId="0" fontId="1" fillId="12" borderId="4" xfId="0" applyNumberFormat="1" applyFont="1" applyFill="1" applyBorder="1" applyAlignment="1" applyProtection="1">
      <alignment horizontal="center" wrapText="1"/>
    </xf>
    <xf numFmtId="0" fontId="1" fillId="14" borderId="1" xfId="0" applyNumberFormat="1" applyFont="1" applyFill="1" applyBorder="1" applyAlignment="1" applyProtection="1">
      <alignment horizontal="center" vertical="center" wrapText="1"/>
    </xf>
    <xf numFmtId="0" fontId="1" fillId="15" borderId="1" xfId="0" applyNumberFormat="1" applyFont="1" applyFill="1" applyBorder="1" applyAlignment="1" applyProtection="1">
      <alignment horizontal="center" wrapText="1"/>
    </xf>
    <xf numFmtId="0" fontId="0" fillId="16" borderId="4" xfId="0" applyNumberFormat="1" applyFont="1" applyFill="1" applyBorder="1" applyAlignment="1" applyProtection="1">
      <alignment wrapText="1"/>
      <protection locked="0"/>
    </xf>
    <xf numFmtId="0" fontId="6" fillId="18" borderId="1" xfId="0" applyNumberFormat="1" applyFont="1" applyFill="1" applyBorder="1" applyAlignment="1" applyProtection="1">
      <alignment horizontal="right" vertical="center" wrapText="1"/>
    </xf>
    <xf numFmtId="0" fontId="0" fillId="19" borderId="1" xfId="0" applyNumberFormat="1" applyFont="1" applyFill="1" applyBorder="1" applyAlignment="1" applyProtection="1">
      <alignment wrapText="1"/>
      <protection locked="0"/>
    </xf>
    <xf numFmtId="0" fontId="2" fillId="21" borderId="1" xfId="0" applyNumberFormat="1" applyFont="1" applyFill="1" applyBorder="1" applyAlignment="1" applyProtection="1">
      <alignment horizontal="right" vertical="center" wrapText="1"/>
    </xf>
    <xf numFmtId="0" fontId="0" fillId="22" borderId="1" xfId="0" applyNumberFormat="1" applyFont="1" applyFill="1" applyBorder="1" applyAlignment="1" applyProtection="1">
      <alignment wrapText="1"/>
      <protection locked="0"/>
    </xf>
    <xf numFmtId="0" fontId="2" fillId="23" borderId="1" xfId="0" applyNumberFormat="1" applyFont="1" applyFill="1" applyBorder="1" applyAlignment="1" applyProtection="1">
      <alignment horizontal="right" vertical="center" wrapText="1"/>
    </xf>
    <xf numFmtId="0" fontId="2" fillId="26" borderId="1" xfId="0" applyNumberFormat="1" applyFont="1" applyFill="1" applyBorder="1" applyAlignment="1" applyProtection="1">
      <alignment horizontal="right" vertical="center" wrapText="1"/>
    </xf>
    <xf numFmtId="0" fontId="0" fillId="27" borderId="1" xfId="0" applyNumberFormat="1" applyFont="1" applyFill="1" applyBorder="1" applyAlignment="1" applyProtection="1">
      <alignment wrapText="1"/>
      <protection locked="0"/>
    </xf>
    <xf numFmtId="0" fontId="2" fillId="23" borderId="1" xfId="0" applyNumberFormat="1" applyFont="1" applyFill="1" applyBorder="1" applyAlignment="1" applyProtection="1">
      <alignment horizontal="right" vertical="center" wrapText="1"/>
    </xf>
    <xf numFmtId="4" fontId="2" fillId="23" borderId="1" xfId="0" applyNumberFormat="1" applyFont="1" applyFill="1" applyBorder="1" applyAlignment="1" applyProtection="1">
      <alignment horizontal="right" vertical="center" wrapText="1"/>
    </xf>
    <xf numFmtId="4" fontId="2" fillId="21" borderId="1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6" fillId="18" borderId="1" xfId="0" applyNumberFormat="1" applyFont="1" applyFill="1" applyBorder="1" applyAlignment="1" applyProtection="1">
      <alignment horizontal="right" vertical="center" wrapText="1"/>
    </xf>
    <xf numFmtId="4" fontId="6" fillId="18" borderId="1" xfId="0" applyNumberFormat="1" applyFont="1" applyFill="1" applyBorder="1" applyAlignment="1" applyProtection="1">
      <alignment horizontal="right" vertical="center" wrapText="1"/>
    </xf>
    <xf numFmtId="4" fontId="0" fillId="19" borderId="1" xfId="0" applyNumberFormat="1" applyFont="1" applyFill="1" applyBorder="1" applyAlignment="1" applyProtection="1">
      <alignment wrapText="1"/>
      <protection locked="0"/>
    </xf>
    <xf numFmtId="4" fontId="2" fillId="21" borderId="1" xfId="0" applyNumberFormat="1" applyFont="1" applyFill="1" applyBorder="1" applyAlignment="1" applyProtection="1">
      <alignment horizontal="right" vertical="center" wrapText="1"/>
    </xf>
    <xf numFmtId="4" fontId="0" fillId="22" borderId="1" xfId="0" applyNumberFormat="1" applyFont="1" applyFill="1" applyBorder="1" applyAlignment="1" applyProtection="1">
      <alignment wrapText="1"/>
      <protection locked="0"/>
    </xf>
    <xf numFmtId="4" fontId="2" fillId="23" borderId="1" xfId="0" applyNumberFormat="1" applyFont="1" applyFill="1" applyBorder="1" applyAlignment="1" applyProtection="1">
      <alignment horizontal="right" vertical="center" wrapText="1"/>
    </xf>
    <xf numFmtId="2" fontId="2" fillId="28" borderId="1" xfId="0" applyNumberFormat="1" applyFont="1" applyFill="1" applyBorder="1" applyAlignment="1" applyProtection="1">
      <alignment horizontal="right" vertical="center" wrapText="1"/>
    </xf>
    <xf numFmtId="2" fontId="2" fillId="29" borderId="1" xfId="0" applyNumberFormat="1" applyFont="1" applyFill="1" applyBorder="1" applyAlignment="1" applyProtection="1">
      <alignment horizontal="right" vertical="center" wrapText="1"/>
    </xf>
    <xf numFmtId="4" fontId="0" fillId="2" borderId="0" xfId="0" applyNumberFormat="1" applyFont="1" applyFill="1" applyBorder="1" applyAlignment="1" applyProtection="1">
      <alignment wrapText="1"/>
      <protection locked="0"/>
    </xf>
    <xf numFmtId="4" fontId="2" fillId="26" borderId="1" xfId="0" applyNumberFormat="1" applyFont="1" applyFill="1" applyBorder="1" applyAlignment="1" applyProtection="1">
      <alignment horizontal="right" vertical="center" wrapText="1"/>
    </xf>
    <xf numFmtId="0" fontId="2" fillId="23" borderId="1" xfId="0" applyNumberFormat="1" applyFont="1" applyFill="1" applyBorder="1" applyAlignment="1" applyProtection="1">
      <alignment horizontal="right" vertical="center" wrapText="1"/>
    </xf>
    <xf numFmtId="4" fontId="2" fillId="23" borderId="1" xfId="0" applyNumberFormat="1" applyFont="1" applyFill="1" applyBorder="1" applyAlignment="1" applyProtection="1">
      <alignment horizontal="right" vertical="center" wrapText="1"/>
    </xf>
    <xf numFmtId="4" fontId="0" fillId="27" borderId="1" xfId="0" applyNumberFormat="1" applyFont="1" applyFill="1" applyBorder="1" applyAlignment="1" applyProtection="1">
      <alignment wrapText="1"/>
      <protection locked="0"/>
    </xf>
    <xf numFmtId="0" fontId="0" fillId="24" borderId="2" xfId="0" applyNumberFormat="1" applyFont="1" applyFill="1" applyBorder="1" applyAlignment="1" applyProtection="1">
      <alignment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 applyProtection="1">
      <alignment horizontal="right" vertical="top" wrapText="1"/>
    </xf>
    <xf numFmtId="4" fontId="2" fillId="23" borderId="1" xfId="0" applyNumberFormat="1" applyFont="1" applyFill="1" applyBorder="1" applyAlignment="1" applyProtection="1">
      <alignment horizontal="right" vertical="center" wrapText="1"/>
    </xf>
    <xf numFmtId="0" fontId="2" fillId="23" borderId="1" xfId="0" applyNumberFormat="1" applyFont="1" applyFill="1" applyBorder="1" applyAlignment="1" applyProtection="1">
      <alignment horizontal="right" vertical="center" wrapText="1"/>
    </xf>
    <xf numFmtId="0" fontId="1" fillId="15" borderId="1" xfId="0" applyNumberFormat="1" applyFont="1" applyFill="1" applyBorder="1" applyAlignment="1" applyProtection="1">
      <alignment horizontal="center" wrapText="1"/>
    </xf>
    <xf numFmtId="0" fontId="1" fillId="12" borderId="4" xfId="0" applyNumberFormat="1" applyFont="1" applyFill="1" applyBorder="1" applyAlignment="1" applyProtection="1">
      <alignment horizontal="center" wrapText="1"/>
    </xf>
    <xf numFmtId="0" fontId="1" fillId="13" borderId="4" xfId="0" applyNumberFormat="1" applyFont="1" applyFill="1" applyBorder="1" applyAlignment="1" applyProtection="1">
      <alignment horizontal="left" wrapText="1"/>
    </xf>
    <xf numFmtId="0" fontId="1" fillId="14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top" wrapText="1"/>
    </xf>
    <xf numFmtId="0" fontId="4" fillId="7" borderId="1" xfId="0" applyNumberFormat="1" applyFont="1" applyFill="1" applyBorder="1" applyAlignment="1" applyProtection="1">
      <alignment horizontal="center" vertical="top" wrapText="1"/>
    </xf>
    <xf numFmtId="0" fontId="5" fillId="8" borderId="1" xfId="0" applyNumberFormat="1" applyFont="1" applyFill="1" applyBorder="1" applyAlignment="1" applyProtection="1">
      <alignment horizontal="center" vertical="top" wrapText="1"/>
    </xf>
    <xf numFmtId="0" fontId="1" fillId="10" borderId="2" xfId="0" applyNumberFormat="1" applyFont="1" applyFill="1" applyBorder="1" applyAlignment="1" applyProtection="1">
      <alignment horizontal="center" vertical="center" wrapText="1"/>
    </xf>
    <xf numFmtId="0" fontId="1" fillId="11" borderId="3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2" fillId="25" borderId="1" xfId="0" applyNumberFormat="1" applyFont="1" applyFill="1" applyBorder="1" applyAlignment="1" applyProtection="1">
      <alignment horizontal="left" vertical="center" wrapText="1"/>
    </xf>
    <xf numFmtId="4" fontId="2" fillId="26" borderId="1" xfId="0" applyNumberFormat="1" applyFont="1" applyFill="1" applyBorder="1" applyAlignment="1" applyProtection="1">
      <alignment horizontal="right" vertical="center" wrapText="1"/>
    </xf>
    <xf numFmtId="0" fontId="2" fillId="26" borderId="1" xfId="0" applyNumberFormat="1" applyFont="1" applyFill="1" applyBorder="1" applyAlignment="1" applyProtection="1">
      <alignment horizontal="right" vertical="center" wrapText="1"/>
    </xf>
    <xf numFmtId="0" fontId="2" fillId="20" borderId="1" xfId="0" applyNumberFormat="1" applyFont="1" applyFill="1" applyBorder="1" applyAlignment="1" applyProtection="1">
      <alignment horizontal="left" vertical="center" wrapText="1"/>
    </xf>
    <xf numFmtId="4" fontId="2" fillId="21" borderId="1" xfId="0" applyNumberFormat="1" applyFont="1" applyFill="1" applyBorder="1" applyAlignment="1" applyProtection="1">
      <alignment horizontal="right" vertical="center" wrapText="1"/>
    </xf>
    <xf numFmtId="0" fontId="2" fillId="21" borderId="1" xfId="0" applyNumberFormat="1" applyFont="1" applyFill="1" applyBorder="1" applyAlignment="1" applyProtection="1">
      <alignment horizontal="right" vertical="center" wrapText="1"/>
    </xf>
    <xf numFmtId="0" fontId="6" fillId="17" borderId="1" xfId="0" applyNumberFormat="1" applyFont="1" applyFill="1" applyBorder="1" applyAlignment="1" applyProtection="1">
      <alignment horizontal="left" vertical="center" wrapText="1"/>
    </xf>
    <xf numFmtId="4" fontId="6" fillId="18" borderId="1" xfId="0" applyNumberFormat="1" applyFont="1" applyFill="1" applyBorder="1" applyAlignment="1" applyProtection="1">
      <alignment horizontal="right" vertical="center" wrapText="1"/>
    </xf>
    <xf numFmtId="0" fontId="6" fillId="18" borderId="1" xfId="0" applyNumberFormat="1" applyFont="1" applyFill="1" applyBorder="1" applyAlignment="1" applyProtection="1">
      <alignment horizontal="right" vertical="center" wrapText="1"/>
    </xf>
    <xf numFmtId="2" fontId="2" fillId="23" borderId="1" xfId="0" applyNumberFormat="1" applyFont="1" applyFill="1" applyBorder="1" applyAlignment="1" applyProtection="1">
      <alignment horizontal="right" vertical="center" wrapText="1"/>
    </xf>
  </cellXfs>
  <cellStyles count="2"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195"/>
  <sheetViews>
    <sheetView tabSelected="1" topLeftCell="A223" workbookViewId="0">
      <selection activeCell="B3" sqref="B3:E3"/>
    </sheetView>
  </sheetViews>
  <sheetFormatPr defaultRowHeight="15"/>
  <cols>
    <col min="1" max="1" width="3.28515625" customWidth="1"/>
    <col min="2" max="2" width="6.7109375" customWidth="1"/>
    <col min="3" max="3" width="5.85546875" customWidth="1"/>
    <col min="4" max="4" width="2.42578125" customWidth="1"/>
    <col min="5" max="5" width="22" customWidth="1"/>
    <col min="6" max="6" width="5" customWidth="1"/>
    <col min="7" max="7" width="20.85546875" customWidth="1"/>
    <col min="8" max="8" width="0.140625" customWidth="1"/>
    <col min="9" max="9" width="9.85546875" customWidth="1"/>
    <col min="10" max="10" width="10.85546875" customWidth="1"/>
    <col min="11" max="11" width="0.28515625" customWidth="1"/>
    <col min="12" max="12" width="10.42578125" customWidth="1"/>
    <col min="13" max="13" width="10.85546875" customWidth="1"/>
    <col min="14" max="14" width="4.140625" customWidth="1"/>
    <col min="15" max="15" width="3" customWidth="1"/>
    <col min="16" max="16" width="3.7109375" customWidth="1"/>
    <col min="17" max="17" width="6.28515625" customWidth="1"/>
    <col min="18" max="18" width="2.140625" customWidth="1"/>
    <col min="19" max="19" width="0.28515625" customWidth="1"/>
    <col min="20" max="20" width="3.28515625" customWidth="1"/>
    <col min="21" max="21" width="5.7109375" customWidth="1"/>
    <col min="22" max="22" width="0.140625" customWidth="1"/>
    <col min="23" max="23" width="3.28515625" customWidth="1"/>
    <col min="25" max="26" width="10.140625" bestFit="1" customWidth="1"/>
  </cols>
  <sheetData>
    <row r="1" spans="1:23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" customHeight="1">
      <c r="A2" s="1"/>
      <c r="B2" s="47"/>
      <c r="C2" s="47"/>
      <c r="D2" s="47"/>
      <c r="E2" s="47"/>
      <c r="F2" s="1"/>
      <c r="G2" s="1"/>
      <c r="H2" s="1"/>
      <c r="I2" s="1"/>
      <c r="J2" s="1"/>
      <c r="K2" s="1"/>
      <c r="L2" s="1"/>
      <c r="M2" s="1"/>
      <c r="N2" s="1"/>
      <c r="O2" s="1"/>
      <c r="P2" s="35" t="s">
        <v>0</v>
      </c>
      <c r="Q2" s="35"/>
      <c r="R2" s="35"/>
      <c r="S2" s="1"/>
      <c r="T2" s="34" t="s">
        <v>1</v>
      </c>
      <c r="U2" s="34"/>
      <c r="V2" s="34"/>
      <c r="W2" s="1"/>
    </row>
    <row r="3" spans="1:23" ht="12" customHeight="1">
      <c r="A3" s="1"/>
      <c r="B3" s="34" t="s">
        <v>342</v>
      </c>
      <c r="C3" s="34"/>
      <c r="D3" s="34"/>
      <c r="E3" s="34"/>
      <c r="F3" s="1"/>
      <c r="G3" s="1"/>
      <c r="H3" s="1"/>
      <c r="I3" s="1"/>
      <c r="J3" s="1"/>
      <c r="K3" s="1"/>
      <c r="L3" s="1"/>
      <c r="M3" s="1"/>
      <c r="N3" s="1"/>
      <c r="O3" s="1"/>
      <c r="P3" s="35" t="s">
        <v>2</v>
      </c>
      <c r="Q3" s="35"/>
      <c r="R3" s="35"/>
      <c r="S3" s="1"/>
      <c r="T3" s="34" t="s">
        <v>3</v>
      </c>
      <c r="U3" s="34"/>
      <c r="V3" s="34"/>
      <c r="W3" s="1"/>
    </row>
    <row r="4" spans="1:23" ht="12" customHeight="1">
      <c r="A4" s="1"/>
      <c r="B4" s="34"/>
      <c r="C4" s="34"/>
      <c r="D4" s="34"/>
      <c r="E4" s="3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" customHeight="1">
      <c r="A5" s="1"/>
      <c r="B5" s="34"/>
      <c r="C5" s="34"/>
      <c r="D5" s="34"/>
      <c r="E5" s="3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2" customHeight="1">
      <c r="A6" s="1"/>
      <c r="B6" s="34"/>
      <c r="C6" s="34"/>
      <c r="D6" s="34"/>
      <c r="E6" s="3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5.099999999999999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7.100000000000001" customHeight="1">
      <c r="A8" s="1"/>
      <c r="B8" s="42" t="s">
        <v>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1"/>
    </row>
    <row r="9" spans="1:23" ht="15" customHeight="1">
      <c r="A9" s="1"/>
      <c r="B9" s="43" t="s">
        <v>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"/>
    </row>
    <row r="10" spans="1:23" ht="15" customHeight="1">
      <c r="A10" s="1"/>
      <c r="B10" s="44" t="s">
        <v>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1"/>
    </row>
    <row r="11" spans="1:23" ht="12" customHeight="1">
      <c r="A11" s="1"/>
      <c r="B11" s="3"/>
      <c r="C11" s="3"/>
      <c r="D11" s="3"/>
      <c r="E11" s="3"/>
      <c r="F11" s="3"/>
      <c r="G11" s="3"/>
      <c r="H11" s="3"/>
      <c r="I11" s="3"/>
      <c r="J11" s="4" t="s">
        <v>7</v>
      </c>
      <c r="K11" s="45" t="s">
        <v>7</v>
      </c>
      <c r="L11" s="45"/>
      <c r="M11" s="4" t="s">
        <v>8</v>
      </c>
      <c r="N11" s="45" t="s">
        <v>8</v>
      </c>
      <c r="O11" s="45"/>
      <c r="P11" s="45"/>
      <c r="Q11" s="46" t="s">
        <v>9</v>
      </c>
      <c r="R11" s="46"/>
      <c r="S11" s="46"/>
      <c r="T11" s="46"/>
      <c r="U11" s="46"/>
      <c r="V11" s="46"/>
      <c r="W11" s="1"/>
    </row>
    <row r="12" spans="1:23" ht="12" customHeight="1">
      <c r="A12" s="1"/>
      <c r="B12" s="39" t="s">
        <v>10</v>
      </c>
      <c r="C12" s="39" t="s">
        <v>11</v>
      </c>
      <c r="D12" s="40" t="s">
        <v>12</v>
      </c>
      <c r="E12" s="40"/>
      <c r="F12" s="40"/>
      <c r="G12" s="40"/>
      <c r="H12" s="1"/>
      <c r="I12" s="1"/>
      <c r="J12" s="6" t="s">
        <v>13</v>
      </c>
      <c r="K12" s="41" t="s">
        <v>14</v>
      </c>
      <c r="L12" s="41"/>
      <c r="M12" s="6" t="s">
        <v>15</v>
      </c>
      <c r="N12" s="41" t="s">
        <v>16</v>
      </c>
      <c r="O12" s="41"/>
      <c r="P12" s="41"/>
      <c r="Q12" s="7" t="s">
        <v>17</v>
      </c>
      <c r="R12" s="38" t="s">
        <v>18</v>
      </c>
      <c r="S12" s="38"/>
      <c r="T12" s="38"/>
      <c r="U12" s="38" t="s">
        <v>19</v>
      </c>
      <c r="V12" s="38"/>
      <c r="W12" s="1"/>
    </row>
    <row r="13" spans="1:23" ht="12" customHeight="1">
      <c r="A13" s="1"/>
      <c r="B13" s="39"/>
      <c r="C13" s="39"/>
      <c r="D13" s="40"/>
      <c r="E13" s="40"/>
      <c r="F13" s="40"/>
      <c r="G13" s="40"/>
      <c r="H13" s="8"/>
      <c r="I13" s="8"/>
      <c r="J13" s="5" t="s">
        <v>20</v>
      </c>
      <c r="K13" s="39" t="s">
        <v>21</v>
      </c>
      <c r="L13" s="39"/>
      <c r="M13" s="5" t="s">
        <v>22</v>
      </c>
      <c r="N13" s="39" t="s">
        <v>23</v>
      </c>
      <c r="O13" s="39"/>
      <c r="P13" s="39"/>
      <c r="Q13" s="5" t="s">
        <v>24</v>
      </c>
      <c r="R13" s="39" t="s">
        <v>25</v>
      </c>
      <c r="S13" s="39"/>
      <c r="T13" s="39"/>
      <c r="U13" s="39" t="s">
        <v>26</v>
      </c>
      <c r="V13" s="39"/>
      <c r="W13" s="1"/>
    </row>
    <row r="14" spans="1:23" ht="3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" customHeight="1">
      <c r="A15" s="1"/>
      <c r="B15" s="54" t="s">
        <v>27</v>
      </c>
      <c r="C15" s="54"/>
      <c r="D15" s="54"/>
      <c r="E15" s="54"/>
      <c r="F15" s="54"/>
      <c r="G15" s="54"/>
      <c r="H15" s="54"/>
      <c r="I15" s="54"/>
      <c r="J15" s="20">
        <v>465000</v>
      </c>
      <c r="K15" s="55">
        <v>506180</v>
      </c>
      <c r="L15" s="55"/>
      <c r="M15" s="20">
        <v>547550</v>
      </c>
      <c r="N15" s="55">
        <v>547550</v>
      </c>
      <c r="O15" s="55"/>
      <c r="P15" s="55"/>
      <c r="Q15" s="9">
        <v>107.85</v>
      </c>
      <c r="R15" s="56">
        <v>107.9</v>
      </c>
      <c r="S15" s="56"/>
      <c r="T15" s="56"/>
      <c r="U15" s="55">
        <v>100</v>
      </c>
      <c r="V15" s="55"/>
      <c r="W15" s="1"/>
    </row>
    <row r="16" spans="1:23" ht="0.95" customHeight="1">
      <c r="A16" s="1"/>
      <c r="B16" s="54"/>
      <c r="C16" s="54"/>
      <c r="D16" s="54"/>
      <c r="E16" s="54"/>
      <c r="F16" s="54"/>
      <c r="G16" s="54"/>
      <c r="H16" s="54"/>
      <c r="I16" s="54"/>
      <c r="J16" s="10"/>
      <c r="K16" s="22"/>
      <c r="L16" s="22"/>
      <c r="M16" s="22"/>
      <c r="N16" s="22"/>
      <c r="O16" s="22"/>
      <c r="P16" s="22"/>
      <c r="Q16" s="10"/>
      <c r="R16" s="10"/>
      <c r="S16" s="10"/>
      <c r="T16" s="10"/>
      <c r="U16" s="10"/>
      <c r="V16" s="10"/>
      <c r="W16" s="1"/>
    </row>
    <row r="17" spans="1:26" ht="12" customHeight="1">
      <c r="A17" s="1"/>
      <c r="B17" s="51" t="s">
        <v>28</v>
      </c>
      <c r="C17" s="51"/>
      <c r="D17" s="51"/>
      <c r="E17" s="51"/>
      <c r="F17" s="51"/>
      <c r="G17" s="51"/>
      <c r="H17" s="51"/>
      <c r="I17" s="51"/>
      <c r="J17" s="18">
        <f>SUM(J19:J36)</f>
        <v>465000</v>
      </c>
      <c r="K17" s="52">
        <f>SUM(K19:L36)</f>
        <v>506180</v>
      </c>
      <c r="L17" s="52"/>
      <c r="M17" s="18">
        <f>SUM(M19:M36)</f>
        <v>547550</v>
      </c>
      <c r="N17" s="52">
        <f>SUM(N19:P36)</f>
        <v>547550</v>
      </c>
      <c r="O17" s="52"/>
      <c r="P17" s="52"/>
      <c r="Q17" s="27">
        <f>K17/J17*100</f>
        <v>108.85591397849464</v>
      </c>
      <c r="R17" s="53">
        <f>M15/K15*100</f>
        <v>108.17298194318228</v>
      </c>
      <c r="S17" s="53"/>
      <c r="T17" s="53"/>
      <c r="U17" s="52">
        <f>N17/M17*100</f>
        <v>100</v>
      </c>
      <c r="V17" s="52"/>
      <c r="W17" s="1"/>
    </row>
    <row r="18" spans="1:26" ht="0.95" customHeight="1">
      <c r="A18" s="1"/>
      <c r="B18" s="51"/>
      <c r="C18" s="51"/>
      <c r="D18" s="51"/>
      <c r="E18" s="51"/>
      <c r="F18" s="51"/>
      <c r="G18" s="51"/>
      <c r="H18" s="51"/>
      <c r="I18" s="51"/>
      <c r="J18" s="12"/>
      <c r="K18" s="24"/>
      <c r="L18" s="24"/>
      <c r="M18" s="24"/>
      <c r="N18" s="24"/>
      <c r="O18" s="24"/>
      <c r="P18" s="24"/>
      <c r="Q18" s="26"/>
      <c r="R18" s="12"/>
      <c r="S18" s="12"/>
      <c r="T18" s="12"/>
      <c r="U18" s="24"/>
      <c r="V18" s="24"/>
      <c r="W18" s="1"/>
    </row>
    <row r="19" spans="1:26" ht="15" customHeight="1">
      <c r="A19" s="1"/>
      <c r="B19" s="2" t="s">
        <v>29</v>
      </c>
      <c r="C19" s="2" t="s">
        <v>30</v>
      </c>
      <c r="D19" s="34" t="s">
        <v>31</v>
      </c>
      <c r="E19" s="34"/>
      <c r="F19" s="34"/>
      <c r="G19" s="34"/>
      <c r="H19" s="34"/>
      <c r="I19" s="34"/>
      <c r="J19" s="17">
        <v>0</v>
      </c>
      <c r="K19" s="36">
        <v>0</v>
      </c>
      <c r="L19" s="36"/>
      <c r="M19" s="17">
        <v>0</v>
      </c>
      <c r="N19" s="36">
        <v>0</v>
      </c>
      <c r="O19" s="36"/>
      <c r="P19" s="36"/>
      <c r="Q19" s="26">
        <v>0</v>
      </c>
      <c r="R19" s="57">
        <v>0</v>
      </c>
      <c r="S19" s="57"/>
      <c r="T19" s="57"/>
      <c r="U19" s="36">
        <v>0</v>
      </c>
      <c r="V19" s="36"/>
      <c r="W19" s="1"/>
    </row>
    <row r="20" spans="1:26" ht="15" customHeight="1">
      <c r="A20" s="1"/>
      <c r="B20" s="2" t="s">
        <v>33</v>
      </c>
      <c r="C20" s="2" t="s">
        <v>34</v>
      </c>
      <c r="D20" s="34" t="s">
        <v>35</v>
      </c>
      <c r="E20" s="34"/>
      <c r="F20" s="34"/>
      <c r="G20" s="34"/>
      <c r="H20" s="34"/>
      <c r="I20" s="34"/>
      <c r="J20" s="17">
        <v>0</v>
      </c>
      <c r="K20" s="36">
        <v>0</v>
      </c>
      <c r="L20" s="36"/>
      <c r="M20" s="17">
        <v>0</v>
      </c>
      <c r="N20" s="36">
        <v>0</v>
      </c>
      <c r="O20" s="36"/>
      <c r="P20" s="36"/>
      <c r="Q20" s="26">
        <v>0</v>
      </c>
      <c r="R20" s="57">
        <v>0</v>
      </c>
      <c r="S20" s="57"/>
      <c r="T20" s="57"/>
      <c r="U20" s="36">
        <v>0</v>
      </c>
      <c r="V20" s="36"/>
      <c r="W20" s="1"/>
    </row>
    <row r="21" spans="1:26" ht="15" customHeight="1">
      <c r="A21" s="1"/>
      <c r="B21" s="2" t="s">
        <v>36</v>
      </c>
      <c r="C21" s="2" t="s">
        <v>37</v>
      </c>
      <c r="D21" s="34" t="s">
        <v>38</v>
      </c>
      <c r="E21" s="34"/>
      <c r="F21" s="34"/>
      <c r="G21" s="34"/>
      <c r="H21" s="34"/>
      <c r="I21" s="34"/>
      <c r="J21" s="17">
        <v>0</v>
      </c>
      <c r="K21" s="36">
        <v>0</v>
      </c>
      <c r="L21" s="36"/>
      <c r="M21" s="17">
        <v>0</v>
      </c>
      <c r="N21" s="36">
        <v>0</v>
      </c>
      <c r="O21" s="36"/>
      <c r="P21" s="36"/>
      <c r="Q21" s="26">
        <v>0</v>
      </c>
      <c r="R21" s="57">
        <v>0</v>
      </c>
      <c r="S21" s="57"/>
      <c r="T21" s="57"/>
      <c r="U21" s="36">
        <v>0</v>
      </c>
      <c r="V21" s="36"/>
      <c r="W21" s="1"/>
      <c r="Y21" s="19"/>
      <c r="Z21" s="19"/>
    </row>
    <row r="22" spans="1:26" ht="15" customHeight="1">
      <c r="A22" s="1"/>
      <c r="B22" s="2" t="s">
        <v>39</v>
      </c>
      <c r="C22" s="2" t="s">
        <v>40</v>
      </c>
      <c r="D22" s="34" t="s">
        <v>41</v>
      </c>
      <c r="E22" s="34"/>
      <c r="F22" s="34"/>
      <c r="G22" s="34"/>
      <c r="H22" s="34"/>
      <c r="I22" s="34"/>
      <c r="J22" s="17">
        <v>930</v>
      </c>
      <c r="K22" s="36">
        <v>930</v>
      </c>
      <c r="L22" s="36"/>
      <c r="M22" s="17">
        <v>930</v>
      </c>
      <c r="N22" s="36">
        <v>930</v>
      </c>
      <c r="O22" s="36"/>
      <c r="P22" s="36"/>
      <c r="Q22" s="26">
        <f>K22/J22*100</f>
        <v>100</v>
      </c>
      <c r="R22" s="57">
        <f>M22/K22*100</f>
        <v>100</v>
      </c>
      <c r="S22" s="57"/>
      <c r="T22" s="57"/>
      <c r="U22" s="36">
        <f>N22/M22*100</f>
        <v>100</v>
      </c>
      <c r="V22" s="36"/>
      <c r="W22" s="1"/>
    </row>
    <row r="23" spans="1:26" ht="15" customHeight="1">
      <c r="A23" s="1"/>
      <c r="B23" s="2" t="s">
        <v>42</v>
      </c>
      <c r="C23" s="2" t="s">
        <v>43</v>
      </c>
      <c r="D23" s="34" t="s">
        <v>44</v>
      </c>
      <c r="E23" s="34"/>
      <c r="F23" s="34"/>
      <c r="G23" s="34"/>
      <c r="H23" s="34"/>
      <c r="I23" s="34"/>
      <c r="J23" s="17">
        <v>0</v>
      </c>
      <c r="K23" s="36">
        <v>0</v>
      </c>
      <c r="L23" s="36"/>
      <c r="M23" s="17">
        <v>0</v>
      </c>
      <c r="N23" s="36">
        <v>0</v>
      </c>
      <c r="O23" s="36"/>
      <c r="P23" s="36"/>
      <c r="Q23" s="26">
        <v>0</v>
      </c>
      <c r="R23" s="57">
        <v>0</v>
      </c>
      <c r="S23" s="57"/>
      <c r="T23" s="57"/>
      <c r="U23" s="36">
        <v>0</v>
      </c>
      <c r="V23" s="36"/>
      <c r="W23" s="1"/>
      <c r="Y23" s="19"/>
    </row>
    <row r="24" spans="1:26" ht="15" customHeight="1">
      <c r="A24" s="1"/>
      <c r="B24" s="2" t="s">
        <v>45</v>
      </c>
      <c r="C24" s="2" t="s">
        <v>46</v>
      </c>
      <c r="D24" s="34" t="s">
        <v>47</v>
      </c>
      <c r="E24" s="34"/>
      <c r="F24" s="34"/>
      <c r="G24" s="34"/>
      <c r="H24" s="34"/>
      <c r="I24" s="34"/>
      <c r="J24" s="17">
        <v>0</v>
      </c>
      <c r="K24" s="36">
        <v>0</v>
      </c>
      <c r="L24" s="36"/>
      <c r="M24" s="17">
        <v>0</v>
      </c>
      <c r="N24" s="36">
        <v>0</v>
      </c>
      <c r="O24" s="36"/>
      <c r="P24" s="36"/>
      <c r="Q24" s="26">
        <v>0</v>
      </c>
      <c r="R24" s="57">
        <v>0</v>
      </c>
      <c r="S24" s="57"/>
      <c r="T24" s="57"/>
      <c r="U24" s="36">
        <v>0</v>
      </c>
      <c r="V24" s="36"/>
      <c r="W24" s="1"/>
    </row>
    <row r="25" spans="1:26" ht="15" customHeight="1">
      <c r="A25" s="1"/>
      <c r="B25" s="2" t="s">
        <v>48</v>
      </c>
      <c r="C25" s="2" t="s">
        <v>49</v>
      </c>
      <c r="D25" s="34" t="s">
        <v>50</v>
      </c>
      <c r="E25" s="34"/>
      <c r="F25" s="34"/>
      <c r="G25" s="34"/>
      <c r="H25" s="34"/>
      <c r="I25" s="34"/>
      <c r="J25" s="17">
        <v>200</v>
      </c>
      <c r="K25" s="36">
        <v>200</v>
      </c>
      <c r="L25" s="36"/>
      <c r="M25" s="17">
        <v>300</v>
      </c>
      <c r="N25" s="36">
        <v>300</v>
      </c>
      <c r="O25" s="36"/>
      <c r="P25" s="36"/>
      <c r="Q25" s="26">
        <f t="shared" ref="Q25:Q36" si="0">K25/J25*100</f>
        <v>100</v>
      </c>
      <c r="R25" s="57">
        <f t="shared" ref="R25:R33" si="1">M25/K25*100</f>
        <v>150</v>
      </c>
      <c r="S25" s="57"/>
      <c r="T25" s="57"/>
      <c r="U25" s="36">
        <f t="shared" ref="U25:U33" si="2">N25/M25*100</f>
        <v>100</v>
      </c>
      <c r="V25" s="36"/>
      <c r="W25" s="1"/>
    </row>
    <row r="26" spans="1:26" ht="15" customHeight="1">
      <c r="A26" s="1"/>
      <c r="B26" s="2" t="s">
        <v>51</v>
      </c>
      <c r="C26" s="2" t="s">
        <v>52</v>
      </c>
      <c r="D26" s="34" t="s">
        <v>53</v>
      </c>
      <c r="E26" s="34"/>
      <c r="F26" s="34"/>
      <c r="G26" s="34"/>
      <c r="H26" s="34"/>
      <c r="I26" s="34"/>
      <c r="J26" s="17">
        <v>81048</v>
      </c>
      <c r="K26" s="36">
        <v>87750</v>
      </c>
      <c r="L26" s="36"/>
      <c r="M26" s="17">
        <v>89100</v>
      </c>
      <c r="N26" s="36">
        <v>89100</v>
      </c>
      <c r="O26" s="36"/>
      <c r="P26" s="36"/>
      <c r="Q26" s="26">
        <f t="shared" si="0"/>
        <v>108.26917382291977</v>
      </c>
      <c r="R26" s="57">
        <f t="shared" si="1"/>
        <v>101.53846153846153</v>
      </c>
      <c r="S26" s="57"/>
      <c r="T26" s="57"/>
      <c r="U26" s="36">
        <f t="shared" si="2"/>
        <v>100</v>
      </c>
      <c r="V26" s="36"/>
      <c r="W26" s="1"/>
    </row>
    <row r="27" spans="1:26" ht="15" customHeight="1">
      <c r="A27" s="1"/>
      <c r="B27" s="2" t="s">
        <v>54</v>
      </c>
      <c r="C27" s="2" t="s">
        <v>55</v>
      </c>
      <c r="D27" s="34" t="s">
        <v>56</v>
      </c>
      <c r="E27" s="34"/>
      <c r="F27" s="34"/>
      <c r="G27" s="34"/>
      <c r="H27" s="34"/>
      <c r="I27" s="34"/>
      <c r="J27" s="17">
        <v>1500</v>
      </c>
      <c r="K27" s="36">
        <v>900</v>
      </c>
      <c r="L27" s="36"/>
      <c r="M27" s="17">
        <v>900</v>
      </c>
      <c r="N27" s="36">
        <v>900</v>
      </c>
      <c r="O27" s="36"/>
      <c r="P27" s="36"/>
      <c r="Q27" s="26">
        <f t="shared" si="0"/>
        <v>60</v>
      </c>
      <c r="R27" s="57">
        <f t="shared" si="1"/>
        <v>100</v>
      </c>
      <c r="S27" s="57"/>
      <c r="T27" s="57"/>
      <c r="U27" s="36">
        <f t="shared" si="2"/>
        <v>100</v>
      </c>
      <c r="V27" s="36"/>
      <c r="W27" s="1"/>
    </row>
    <row r="28" spans="1:26" ht="15" customHeight="1">
      <c r="A28" s="1"/>
      <c r="B28" s="2" t="s">
        <v>57</v>
      </c>
      <c r="C28" s="2" t="s">
        <v>58</v>
      </c>
      <c r="D28" s="34" t="s">
        <v>59</v>
      </c>
      <c r="E28" s="34"/>
      <c r="F28" s="34"/>
      <c r="G28" s="34"/>
      <c r="H28" s="34"/>
      <c r="I28" s="34"/>
      <c r="J28" s="17">
        <v>0</v>
      </c>
      <c r="K28" s="36">
        <v>0</v>
      </c>
      <c r="L28" s="36"/>
      <c r="M28" s="17">
        <v>0</v>
      </c>
      <c r="N28" s="36">
        <v>0</v>
      </c>
      <c r="O28" s="36"/>
      <c r="P28" s="36"/>
      <c r="Q28" s="26">
        <v>0</v>
      </c>
      <c r="R28" s="57">
        <v>0</v>
      </c>
      <c r="S28" s="57"/>
      <c r="T28" s="57"/>
      <c r="U28" s="36">
        <v>0</v>
      </c>
      <c r="V28" s="36"/>
      <c r="W28" s="1"/>
    </row>
    <row r="29" spans="1:26" ht="15" customHeight="1">
      <c r="A29" s="1"/>
      <c r="B29" s="2" t="s">
        <v>60</v>
      </c>
      <c r="C29" s="2" t="s">
        <v>61</v>
      </c>
      <c r="D29" s="34" t="s">
        <v>62</v>
      </c>
      <c r="E29" s="34"/>
      <c r="F29" s="34"/>
      <c r="G29" s="34"/>
      <c r="H29" s="34"/>
      <c r="I29" s="34"/>
      <c r="J29" s="17">
        <v>0</v>
      </c>
      <c r="K29" s="36">
        <v>0</v>
      </c>
      <c r="L29" s="36"/>
      <c r="M29" s="17">
        <v>0</v>
      </c>
      <c r="N29" s="36">
        <v>0</v>
      </c>
      <c r="O29" s="36"/>
      <c r="P29" s="36"/>
      <c r="Q29" s="26">
        <v>0</v>
      </c>
      <c r="R29" s="57">
        <v>0</v>
      </c>
      <c r="S29" s="57"/>
      <c r="T29" s="57"/>
      <c r="U29" s="36">
        <v>0</v>
      </c>
      <c r="V29" s="36"/>
      <c r="W29" s="1"/>
    </row>
    <row r="30" spans="1:26" ht="15" customHeight="1">
      <c r="A30" s="1"/>
      <c r="B30" s="2" t="s">
        <v>63</v>
      </c>
      <c r="C30" s="2" t="s">
        <v>64</v>
      </c>
      <c r="D30" s="34" t="s">
        <v>65</v>
      </c>
      <c r="E30" s="34"/>
      <c r="F30" s="34"/>
      <c r="G30" s="34"/>
      <c r="H30" s="34"/>
      <c r="I30" s="34"/>
      <c r="J30" s="17">
        <v>0</v>
      </c>
      <c r="K30" s="36">
        <v>0</v>
      </c>
      <c r="L30" s="36"/>
      <c r="M30" s="17">
        <v>0</v>
      </c>
      <c r="N30" s="36">
        <v>0</v>
      </c>
      <c r="O30" s="36"/>
      <c r="P30" s="36"/>
      <c r="Q30" s="26">
        <v>0</v>
      </c>
      <c r="R30" s="57">
        <v>0</v>
      </c>
      <c r="S30" s="57"/>
      <c r="T30" s="57"/>
      <c r="U30" s="36">
        <v>0</v>
      </c>
      <c r="V30" s="36"/>
      <c r="W30" s="1"/>
    </row>
    <row r="31" spans="1:26" ht="15" customHeight="1">
      <c r="A31" s="1"/>
      <c r="B31" s="2" t="s">
        <v>66</v>
      </c>
      <c r="C31" s="2" t="s">
        <v>67</v>
      </c>
      <c r="D31" s="34" t="s">
        <v>68</v>
      </c>
      <c r="E31" s="34"/>
      <c r="F31" s="34"/>
      <c r="G31" s="34"/>
      <c r="H31" s="34"/>
      <c r="I31" s="34"/>
      <c r="J31" s="17">
        <v>0</v>
      </c>
      <c r="K31" s="36">
        <v>0</v>
      </c>
      <c r="L31" s="36"/>
      <c r="M31" s="17">
        <v>0</v>
      </c>
      <c r="N31" s="36">
        <v>0</v>
      </c>
      <c r="O31" s="36"/>
      <c r="P31" s="36"/>
      <c r="Q31" s="26">
        <v>0</v>
      </c>
      <c r="R31" s="57">
        <v>0</v>
      </c>
      <c r="S31" s="57"/>
      <c r="T31" s="57"/>
      <c r="U31" s="36">
        <v>0</v>
      </c>
      <c r="V31" s="36"/>
      <c r="W31" s="1"/>
    </row>
    <row r="32" spans="1:26" ht="15" customHeight="1">
      <c r="A32" s="1"/>
      <c r="B32" s="2" t="s">
        <v>69</v>
      </c>
      <c r="C32" s="2" t="s">
        <v>70</v>
      </c>
      <c r="D32" s="34" t="s">
        <v>71</v>
      </c>
      <c r="E32" s="34"/>
      <c r="F32" s="34"/>
      <c r="G32" s="34"/>
      <c r="H32" s="34"/>
      <c r="I32" s="34"/>
      <c r="J32" s="17">
        <v>670</v>
      </c>
      <c r="K32" s="36">
        <v>670</v>
      </c>
      <c r="L32" s="36"/>
      <c r="M32" s="17">
        <v>670</v>
      </c>
      <c r="N32" s="36">
        <v>670</v>
      </c>
      <c r="O32" s="36"/>
      <c r="P32" s="36"/>
      <c r="Q32" s="26">
        <f t="shared" si="0"/>
        <v>100</v>
      </c>
      <c r="R32" s="57">
        <f t="shared" si="1"/>
        <v>100</v>
      </c>
      <c r="S32" s="57"/>
      <c r="T32" s="57"/>
      <c r="U32" s="36">
        <f t="shared" si="2"/>
        <v>100</v>
      </c>
      <c r="V32" s="36"/>
      <c r="W32" s="1"/>
    </row>
    <row r="33" spans="1:23" ht="15" customHeight="1">
      <c r="A33" s="1"/>
      <c r="B33" s="2" t="s">
        <v>72</v>
      </c>
      <c r="C33" s="2" t="s">
        <v>73</v>
      </c>
      <c r="D33" s="34" t="s">
        <v>74</v>
      </c>
      <c r="E33" s="34"/>
      <c r="F33" s="34"/>
      <c r="G33" s="34"/>
      <c r="H33" s="34"/>
      <c r="I33" s="34"/>
      <c r="J33" s="17">
        <v>373345</v>
      </c>
      <c r="K33" s="36">
        <v>411070</v>
      </c>
      <c r="L33" s="36"/>
      <c r="M33" s="17">
        <v>455650</v>
      </c>
      <c r="N33" s="36">
        <v>455650</v>
      </c>
      <c r="O33" s="36"/>
      <c r="P33" s="36"/>
      <c r="Q33" s="26">
        <f t="shared" si="0"/>
        <v>110.10459494569366</v>
      </c>
      <c r="R33" s="57">
        <f t="shared" si="1"/>
        <v>110.84486827061085</v>
      </c>
      <c r="S33" s="57"/>
      <c r="T33" s="57"/>
      <c r="U33" s="36">
        <f t="shared" si="2"/>
        <v>100</v>
      </c>
      <c r="V33" s="36"/>
      <c r="W33" s="1"/>
    </row>
    <row r="34" spans="1:23" ht="15" customHeight="1">
      <c r="A34" s="1"/>
      <c r="B34" s="2" t="s">
        <v>75</v>
      </c>
      <c r="C34" s="2" t="s">
        <v>76</v>
      </c>
      <c r="D34" s="34" t="s">
        <v>77</v>
      </c>
      <c r="E34" s="34"/>
      <c r="F34" s="34"/>
      <c r="G34" s="34"/>
      <c r="H34" s="34"/>
      <c r="I34" s="34"/>
      <c r="J34" s="17">
        <v>0</v>
      </c>
      <c r="K34" s="36">
        <v>0</v>
      </c>
      <c r="L34" s="36"/>
      <c r="M34" s="17">
        <v>0</v>
      </c>
      <c r="N34" s="36">
        <v>0</v>
      </c>
      <c r="O34" s="36"/>
      <c r="P34" s="36"/>
      <c r="Q34" s="26">
        <v>0</v>
      </c>
      <c r="R34" s="57">
        <v>0</v>
      </c>
      <c r="S34" s="57"/>
      <c r="T34" s="57"/>
      <c r="U34" s="36">
        <v>0</v>
      </c>
      <c r="V34" s="36"/>
      <c r="W34" s="1"/>
    </row>
    <row r="35" spans="1:23" ht="15" customHeight="1">
      <c r="A35" s="1"/>
      <c r="B35" s="2" t="s">
        <v>78</v>
      </c>
      <c r="C35" s="2" t="s">
        <v>79</v>
      </c>
      <c r="D35" s="34" t="s">
        <v>80</v>
      </c>
      <c r="E35" s="34"/>
      <c r="F35" s="34"/>
      <c r="G35" s="34"/>
      <c r="H35" s="34"/>
      <c r="I35" s="34"/>
      <c r="J35" s="17">
        <v>5020</v>
      </c>
      <c r="K35" s="36">
        <v>0</v>
      </c>
      <c r="L35" s="36"/>
      <c r="M35" s="17">
        <v>0</v>
      </c>
      <c r="N35" s="36">
        <v>0</v>
      </c>
      <c r="O35" s="36"/>
      <c r="P35" s="36"/>
      <c r="Q35" s="26">
        <f t="shared" si="0"/>
        <v>0</v>
      </c>
      <c r="R35" s="57">
        <v>0</v>
      </c>
      <c r="S35" s="57"/>
      <c r="T35" s="57"/>
      <c r="U35" s="36">
        <v>0</v>
      </c>
      <c r="V35" s="36"/>
      <c r="W35" s="1"/>
    </row>
    <row r="36" spans="1:23" ht="15" customHeight="1">
      <c r="A36" s="1"/>
      <c r="B36" s="2" t="s">
        <v>81</v>
      </c>
      <c r="C36" s="2" t="s">
        <v>82</v>
      </c>
      <c r="D36" s="34" t="s">
        <v>83</v>
      </c>
      <c r="E36" s="34"/>
      <c r="F36" s="34"/>
      <c r="G36" s="34"/>
      <c r="H36" s="34"/>
      <c r="I36" s="34"/>
      <c r="J36" s="17">
        <v>2287</v>
      </c>
      <c r="K36" s="36">
        <v>4660</v>
      </c>
      <c r="L36" s="36"/>
      <c r="M36" s="17">
        <v>0</v>
      </c>
      <c r="N36" s="36">
        <v>0</v>
      </c>
      <c r="O36" s="36"/>
      <c r="P36" s="36"/>
      <c r="Q36" s="26">
        <f t="shared" si="0"/>
        <v>203.76038478355926</v>
      </c>
      <c r="R36" s="57">
        <v>0</v>
      </c>
      <c r="S36" s="57"/>
      <c r="T36" s="57"/>
      <c r="U36" s="36">
        <v>0</v>
      </c>
      <c r="V36" s="36"/>
      <c r="W36" s="1"/>
    </row>
    <row r="37" spans="1:23" ht="84.95" customHeight="1" thickBo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0.95" customHeight="1">
      <c r="A38" s="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1"/>
    </row>
    <row r="39" spans="1:23" ht="12" customHeight="1">
      <c r="A39" s="1"/>
      <c r="B39" s="34" t="s">
        <v>84</v>
      </c>
      <c r="C39" s="34"/>
      <c r="D39" s="34"/>
      <c r="E39" s="1"/>
      <c r="F39" s="1"/>
      <c r="G39" s="35" t="s">
        <v>85</v>
      </c>
      <c r="H39" s="35"/>
      <c r="I39" s="34" t="s">
        <v>86</v>
      </c>
      <c r="J39" s="34"/>
      <c r="K39" s="34"/>
      <c r="L39" s="1"/>
      <c r="M39" s="1"/>
      <c r="N39" s="1"/>
      <c r="O39" s="35"/>
      <c r="P39" s="35"/>
      <c r="Q39" s="35"/>
      <c r="R39" s="35"/>
      <c r="S39" s="35"/>
      <c r="T39" s="35"/>
      <c r="U39" s="35"/>
      <c r="V39" s="1"/>
      <c r="W39" s="1"/>
    </row>
    <row r="40" spans="1:23" ht="29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0.10000000000000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" customHeight="1">
      <c r="A42" s="1"/>
      <c r="B42" s="47" t="s">
        <v>342</v>
      </c>
      <c r="C42" s="47"/>
      <c r="D42" s="47"/>
      <c r="E42" s="47"/>
      <c r="F42" s="1"/>
      <c r="G42" s="1"/>
      <c r="H42" s="1"/>
      <c r="I42" s="1"/>
      <c r="J42" s="1"/>
      <c r="K42" s="1"/>
      <c r="L42" s="1"/>
      <c r="M42" s="1"/>
      <c r="N42" s="1"/>
      <c r="O42" s="1"/>
      <c r="P42" s="35" t="s">
        <v>0</v>
      </c>
      <c r="Q42" s="35"/>
      <c r="R42" s="35"/>
      <c r="S42" s="1"/>
      <c r="T42" s="34" t="s">
        <v>1</v>
      </c>
      <c r="U42" s="34"/>
      <c r="V42" s="34"/>
      <c r="W42" s="1"/>
    </row>
    <row r="43" spans="1:23" ht="12" customHeight="1">
      <c r="A43" s="1"/>
      <c r="B43" s="34"/>
      <c r="C43" s="34"/>
      <c r="D43" s="34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35" t="s">
        <v>2</v>
      </c>
      <c r="Q43" s="35"/>
      <c r="R43" s="35"/>
      <c r="S43" s="1"/>
      <c r="T43" s="34" t="s">
        <v>3</v>
      </c>
      <c r="U43" s="34"/>
      <c r="V43" s="34"/>
      <c r="W43" s="1"/>
    </row>
    <row r="44" spans="1:23" ht="17.100000000000001" customHeight="1">
      <c r="A44" s="1"/>
      <c r="B44" s="42" t="s">
        <v>4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1"/>
    </row>
    <row r="45" spans="1:23" ht="15" customHeight="1">
      <c r="A45" s="1"/>
      <c r="B45" s="43" t="s">
        <v>5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"/>
    </row>
    <row r="46" spans="1:23" ht="15" customHeight="1">
      <c r="A46" s="1"/>
      <c r="B46" s="44" t="s">
        <v>6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1"/>
    </row>
    <row r="47" spans="1:23" ht="12" customHeight="1">
      <c r="A47" s="1"/>
      <c r="B47" s="3"/>
      <c r="C47" s="3"/>
      <c r="D47" s="3"/>
      <c r="E47" s="3"/>
      <c r="F47" s="3"/>
      <c r="G47" s="3"/>
      <c r="H47" s="3"/>
      <c r="I47" s="3"/>
      <c r="J47" s="4" t="s">
        <v>7</v>
      </c>
      <c r="K47" s="45" t="s">
        <v>7</v>
      </c>
      <c r="L47" s="45"/>
      <c r="M47" s="4" t="s">
        <v>8</v>
      </c>
      <c r="N47" s="45" t="s">
        <v>8</v>
      </c>
      <c r="O47" s="45"/>
      <c r="P47" s="45"/>
      <c r="Q47" s="46" t="s">
        <v>9</v>
      </c>
      <c r="R47" s="46"/>
      <c r="S47" s="46"/>
      <c r="T47" s="46"/>
      <c r="U47" s="46"/>
      <c r="V47" s="46"/>
      <c r="W47" s="1"/>
    </row>
    <row r="48" spans="1:23" ht="12" customHeight="1">
      <c r="A48" s="1"/>
      <c r="B48" s="39" t="s">
        <v>10</v>
      </c>
      <c r="C48" s="39" t="s">
        <v>11</v>
      </c>
      <c r="D48" s="40" t="s">
        <v>87</v>
      </c>
      <c r="E48" s="40"/>
      <c r="F48" s="40"/>
      <c r="G48" s="40"/>
      <c r="H48" s="1"/>
      <c r="I48" s="1"/>
      <c r="J48" s="6" t="s">
        <v>13</v>
      </c>
      <c r="K48" s="41" t="s">
        <v>14</v>
      </c>
      <c r="L48" s="41"/>
      <c r="M48" s="6" t="s">
        <v>15</v>
      </c>
      <c r="N48" s="41" t="s">
        <v>16</v>
      </c>
      <c r="O48" s="41"/>
      <c r="P48" s="41"/>
      <c r="Q48" s="7" t="s">
        <v>17</v>
      </c>
      <c r="R48" s="38" t="s">
        <v>18</v>
      </c>
      <c r="S48" s="38"/>
      <c r="T48" s="38"/>
      <c r="U48" s="38" t="s">
        <v>19</v>
      </c>
      <c r="V48" s="38"/>
      <c r="W48" s="1"/>
    </row>
    <row r="49" spans="1:26" ht="12" customHeight="1">
      <c r="A49" s="1"/>
      <c r="B49" s="39"/>
      <c r="C49" s="39"/>
      <c r="D49" s="40"/>
      <c r="E49" s="40"/>
      <c r="F49" s="40"/>
      <c r="G49" s="40"/>
      <c r="H49" s="8"/>
      <c r="I49" s="8"/>
      <c r="J49" s="5" t="s">
        <v>20</v>
      </c>
      <c r="K49" s="39" t="s">
        <v>21</v>
      </c>
      <c r="L49" s="39"/>
      <c r="M49" s="5" t="s">
        <v>22</v>
      </c>
      <c r="N49" s="39" t="s">
        <v>23</v>
      </c>
      <c r="O49" s="39"/>
      <c r="P49" s="39"/>
      <c r="Q49" s="5" t="s">
        <v>24</v>
      </c>
      <c r="R49" s="39" t="s">
        <v>25</v>
      </c>
      <c r="S49" s="39"/>
      <c r="T49" s="39"/>
      <c r="U49" s="39" t="s">
        <v>26</v>
      </c>
      <c r="V49" s="39"/>
      <c r="W49" s="1"/>
    </row>
    <row r="50" spans="1:26" ht="3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6" ht="12" customHeight="1">
      <c r="A51" s="1"/>
      <c r="B51" s="54" t="s">
        <v>88</v>
      </c>
      <c r="C51" s="54"/>
      <c r="D51" s="54"/>
      <c r="E51" s="54"/>
      <c r="F51" s="54"/>
      <c r="G51" s="54"/>
      <c r="H51" s="54"/>
      <c r="I51" s="54"/>
      <c r="J51" s="20">
        <v>465000</v>
      </c>
      <c r="K51" s="55">
        <v>506180</v>
      </c>
      <c r="L51" s="55"/>
      <c r="M51" s="21">
        <v>547550</v>
      </c>
      <c r="N51" s="55">
        <v>547550</v>
      </c>
      <c r="O51" s="55"/>
      <c r="P51" s="55"/>
      <c r="Q51" s="9"/>
      <c r="R51" s="56"/>
      <c r="S51" s="56"/>
      <c r="T51" s="56"/>
      <c r="U51" s="56"/>
      <c r="V51" s="56"/>
      <c r="W51" s="1"/>
    </row>
    <row r="52" spans="1:26" ht="0.95" customHeight="1">
      <c r="A52" s="1"/>
      <c r="B52" s="54"/>
      <c r="C52" s="54"/>
      <c r="D52" s="54"/>
      <c r="E52" s="54"/>
      <c r="F52" s="54"/>
      <c r="G52" s="54"/>
      <c r="H52" s="54"/>
      <c r="I52" s="54"/>
      <c r="J52" s="22"/>
      <c r="K52" s="22"/>
      <c r="L52" s="22"/>
      <c r="M52" s="22"/>
      <c r="N52" s="22"/>
      <c r="O52" s="22"/>
      <c r="P52" s="22"/>
      <c r="Q52" s="10"/>
      <c r="R52" s="10"/>
      <c r="S52" s="10"/>
      <c r="T52" s="10"/>
      <c r="U52" s="10"/>
      <c r="V52" s="10"/>
      <c r="W52" s="1"/>
    </row>
    <row r="53" spans="1:26" ht="12" customHeight="1">
      <c r="A53" s="1"/>
      <c r="B53" s="51" t="s">
        <v>28</v>
      </c>
      <c r="C53" s="51"/>
      <c r="D53" s="51"/>
      <c r="E53" s="51"/>
      <c r="F53" s="51"/>
      <c r="G53" s="51"/>
      <c r="H53" s="51"/>
      <c r="I53" s="51"/>
      <c r="J53" s="18">
        <v>465000</v>
      </c>
      <c r="K53" s="52">
        <v>506180</v>
      </c>
      <c r="L53" s="52"/>
      <c r="M53" s="23">
        <v>547550</v>
      </c>
      <c r="N53" s="52">
        <v>547550</v>
      </c>
      <c r="O53" s="52"/>
      <c r="P53" s="52"/>
      <c r="Q53" s="11"/>
      <c r="R53" s="53"/>
      <c r="S53" s="53"/>
      <c r="T53" s="53"/>
      <c r="U53" s="53"/>
      <c r="V53" s="53"/>
      <c r="W53" s="1"/>
    </row>
    <row r="54" spans="1:26" ht="0.95" customHeight="1">
      <c r="A54" s="1"/>
      <c r="B54" s="51"/>
      <c r="C54" s="51"/>
      <c r="D54" s="51"/>
      <c r="E54" s="51"/>
      <c r="F54" s="51"/>
      <c r="G54" s="51"/>
      <c r="H54" s="51"/>
      <c r="I54" s="51"/>
      <c r="J54" s="24"/>
      <c r="K54" s="24"/>
      <c r="L54" s="24"/>
      <c r="M54" s="24"/>
      <c r="N54" s="24"/>
      <c r="O54" s="24"/>
      <c r="P54" s="24"/>
      <c r="Q54" s="12"/>
      <c r="R54" s="12"/>
      <c r="S54" s="12"/>
      <c r="T54" s="12"/>
      <c r="U54" s="12"/>
      <c r="V54" s="12"/>
      <c r="W54" s="1"/>
    </row>
    <row r="55" spans="1:26" ht="12" customHeight="1">
      <c r="A55" s="1"/>
      <c r="B55" s="48" t="s">
        <v>89</v>
      </c>
      <c r="C55" s="48"/>
      <c r="D55" s="48"/>
      <c r="E55" s="48"/>
      <c r="F55" s="48"/>
      <c r="G55" s="48"/>
      <c r="H55" s="48"/>
      <c r="I55" s="48"/>
      <c r="J55" s="29">
        <v>465000</v>
      </c>
      <c r="K55" s="49">
        <v>506180</v>
      </c>
      <c r="L55" s="49"/>
      <c r="M55" s="29">
        <v>547550</v>
      </c>
      <c r="N55" s="49">
        <v>547550</v>
      </c>
      <c r="O55" s="49"/>
      <c r="P55" s="49"/>
      <c r="Q55" s="14">
        <f>K55/J55*100</f>
        <v>108.85591397849464</v>
      </c>
      <c r="R55" s="50">
        <f>M55/K55*100</f>
        <v>108.17298194318228</v>
      </c>
      <c r="S55" s="50"/>
      <c r="T55" s="50"/>
      <c r="U55" s="50"/>
      <c r="V55" s="50"/>
      <c r="W55" s="1"/>
    </row>
    <row r="56" spans="1:26" ht="0.95" customHeight="1">
      <c r="A56" s="1"/>
      <c r="B56" s="48"/>
      <c r="C56" s="48"/>
      <c r="D56" s="48"/>
      <c r="E56" s="48"/>
      <c r="F56" s="48"/>
      <c r="G56" s="48"/>
      <c r="H56" s="48"/>
      <c r="I56" s="48"/>
      <c r="J56" s="15"/>
      <c r="K56" s="32"/>
      <c r="L56" s="32"/>
      <c r="M56" s="32"/>
      <c r="N56" s="32"/>
      <c r="O56" s="32"/>
      <c r="P56" s="32"/>
      <c r="Q56" s="15"/>
      <c r="R56" s="15"/>
      <c r="S56" s="15"/>
      <c r="T56" s="15"/>
      <c r="U56" s="15"/>
      <c r="V56" s="15"/>
      <c r="W56" s="1"/>
    </row>
    <row r="57" spans="1:26" ht="15" customHeight="1">
      <c r="A57" s="1"/>
      <c r="B57" s="2" t="s">
        <v>90</v>
      </c>
      <c r="C57" s="2" t="s">
        <v>91</v>
      </c>
      <c r="D57" s="34" t="s">
        <v>92</v>
      </c>
      <c r="E57" s="34"/>
      <c r="F57" s="34"/>
      <c r="G57" s="34"/>
      <c r="H57" s="34"/>
      <c r="I57" s="34"/>
      <c r="J57" s="17">
        <v>0</v>
      </c>
      <c r="K57" s="36">
        <v>0</v>
      </c>
      <c r="L57" s="36"/>
      <c r="M57" s="25">
        <v>0</v>
      </c>
      <c r="N57" s="36">
        <v>0</v>
      </c>
      <c r="O57" s="36"/>
      <c r="P57" s="36"/>
      <c r="Q57" s="13">
        <v>0</v>
      </c>
      <c r="R57" s="37"/>
      <c r="S57" s="37"/>
      <c r="T57" s="37"/>
      <c r="U57" s="37"/>
      <c r="V57" s="37"/>
      <c r="W57" s="1"/>
    </row>
    <row r="58" spans="1:26" ht="15" customHeight="1">
      <c r="A58" s="1"/>
      <c r="B58" s="2" t="s">
        <v>93</v>
      </c>
      <c r="C58" s="2" t="s">
        <v>91</v>
      </c>
      <c r="D58" s="34" t="s">
        <v>94</v>
      </c>
      <c r="E58" s="34"/>
      <c r="F58" s="34"/>
      <c r="G58" s="34"/>
      <c r="H58" s="34"/>
      <c r="I58" s="34"/>
      <c r="J58" s="17">
        <v>295500</v>
      </c>
      <c r="K58" s="36">
        <v>325500</v>
      </c>
      <c r="L58" s="36"/>
      <c r="M58" s="25">
        <v>355500</v>
      </c>
      <c r="N58" s="36">
        <v>355500</v>
      </c>
      <c r="O58" s="36"/>
      <c r="P58" s="36"/>
      <c r="Q58" s="13">
        <f>K58/J58*100</f>
        <v>110.1522842639594</v>
      </c>
      <c r="R58" s="37"/>
      <c r="S58" s="37"/>
      <c r="T58" s="37"/>
      <c r="U58" s="37"/>
      <c r="V58" s="37"/>
      <c r="W58" s="1"/>
    </row>
    <row r="59" spans="1:26" ht="15" customHeight="1">
      <c r="A59" s="1"/>
      <c r="B59" s="2" t="s">
        <v>95</v>
      </c>
      <c r="C59" s="2" t="s">
        <v>91</v>
      </c>
      <c r="D59" s="34" t="s">
        <v>96</v>
      </c>
      <c r="E59" s="34"/>
      <c r="F59" s="34"/>
      <c r="G59" s="34"/>
      <c r="H59" s="34"/>
      <c r="I59" s="34"/>
      <c r="J59" s="17">
        <v>0</v>
      </c>
      <c r="K59" s="36">
        <v>0</v>
      </c>
      <c r="L59" s="36"/>
      <c r="M59" s="25">
        <v>0</v>
      </c>
      <c r="N59" s="36">
        <v>0</v>
      </c>
      <c r="O59" s="36"/>
      <c r="P59" s="36"/>
      <c r="Q59" s="16">
        <v>0</v>
      </c>
      <c r="R59" s="37"/>
      <c r="S59" s="37"/>
      <c r="T59" s="37"/>
      <c r="U59" s="37"/>
      <c r="V59" s="37"/>
      <c r="W59" s="1"/>
      <c r="Y59" s="19"/>
    </row>
    <row r="60" spans="1:26" ht="15" customHeight="1">
      <c r="A60" s="1"/>
      <c r="B60" s="2" t="s">
        <v>97</v>
      </c>
      <c r="C60" s="2" t="s">
        <v>98</v>
      </c>
      <c r="D60" s="34" t="s">
        <v>99</v>
      </c>
      <c r="E60" s="34"/>
      <c r="F60" s="34"/>
      <c r="G60" s="34"/>
      <c r="H60" s="34"/>
      <c r="I60" s="34"/>
      <c r="J60" s="17">
        <v>8775</v>
      </c>
      <c r="K60" s="36">
        <v>8950</v>
      </c>
      <c r="L60" s="36"/>
      <c r="M60" s="25">
        <v>11000</v>
      </c>
      <c r="N60" s="36">
        <v>11000</v>
      </c>
      <c r="O60" s="36"/>
      <c r="P60" s="36"/>
      <c r="Q60" s="16">
        <f t="shared" ref="Q60:Q81" si="3">K60/J60*100</f>
        <v>101.99430199430199</v>
      </c>
      <c r="R60" s="37"/>
      <c r="S60" s="37"/>
      <c r="T60" s="37"/>
      <c r="U60" s="37"/>
      <c r="V60" s="37"/>
      <c r="W60" s="1"/>
      <c r="Y60" s="19"/>
    </row>
    <row r="61" spans="1:26" ht="15" customHeight="1">
      <c r="A61" s="1"/>
      <c r="B61" s="2" t="s">
        <v>100</v>
      </c>
      <c r="C61" s="2" t="s">
        <v>101</v>
      </c>
      <c r="D61" s="34" t="s">
        <v>102</v>
      </c>
      <c r="E61" s="34"/>
      <c r="F61" s="34"/>
      <c r="G61" s="34"/>
      <c r="H61" s="34"/>
      <c r="I61" s="34"/>
      <c r="J61" s="17">
        <v>5590</v>
      </c>
      <c r="K61" s="36">
        <v>6400</v>
      </c>
      <c r="L61" s="36"/>
      <c r="M61" s="25">
        <v>7000</v>
      </c>
      <c r="N61" s="36">
        <v>7000</v>
      </c>
      <c r="O61" s="36"/>
      <c r="P61" s="36"/>
      <c r="Q61" s="16">
        <f t="shared" si="3"/>
        <v>114.49016100178891</v>
      </c>
      <c r="R61" s="37"/>
      <c r="S61" s="37"/>
      <c r="T61" s="37"/>
      <c r="U61" s="37"/>
      <c r="V61" s="37"/>
      <c r="W61" s="1"/>
      <c r="Y61" s="19"/>
      <c r="Z61" s="19"/>
    </row>
    <row r="62" spans="1:26" ht="15" customHeight="1">
      <c r="A62" s="1"/>
      <c r="B62" s="2" t="s">
        <v>103</v>
      </c>
      <c r="C62" s="2" t="s">
        <v>104</v>
      </c>
      <c r="D62" s="34" t="s">
        <v>105</v>
      </c>
      <c r="E62" s="34"/>
      <c r="F62" s="34"/>
      <c r="G62" s="34"/>
      <c r="H62" s="34"/>
      <c r="I62" s="34"/>
      <c r="J62" s="17">
        <v>0</v>
      </c>
      <c r="K62" s="36">
        <v>0</v>
      </c>
      <c r="L62" s="36"/>
      <c r="M62" s="25">
        <v>0</v>
      </c>
      <c r="N62" s="36">
        <v>0</v>
      </c>
      <c r="O62" s="36"/>
      <c r="P62" s="36"/>
      <c r="Q62" s="16">
        <v>0</v>
      </c>
      <c r="R62" s="37"/>
      <c r="S62" s="37"/>
      <c r="T62" s="37"/>
      <c r="U62" s="37"/>
      <c r="V62" s="37"/>
      <c r="W62" s="1"/>
      <c r="Y62" s="19"/>
      <c r="Z62" s="19"/>
    </row>
    <row r="63" spans="1:26" ht="15" customHeight="1">
      <c r="A63" s="1"/>
      <c r="B63" s="2" t="s">
        <v>106</v>
      </c>
      <c r="C63" s="2" t="s">
        <v>107</v>
      </c>
      <c r="D63" s="34" t="s">
        <v>108</v>
      </c>
      <c r="E63" s="34"/>
      <c r="F63" s="34"/>
      <c r="G63" s="34"/>
      <c r="H63" s="34"/>
      <c r="I63" s="34"/>
      <c r="J63" s="17">
        <v>0</v>
      </c>
      <c r="K63" s="36">
        <v>0</v>
      </c>
      <c r="L63" s="36"/>
      <c r="M63" s="25">
        <v>0</v>
      </c>
      <c r="N63" s="36">
        <v>0</v>
      </c>
      <c r="O63" s="36"/>
      <c r="P63" s="36"/>
      <c r="Q63" s="16">
        <v>0</v>
      </c>
      <c r="R63" s="37"/>
      <c r="S63" s="37"/>
      <c r="T63" s="37"/>
      <c r="U63" s="37"/>
      <c r="V63" s="37"/>
      <c r="W63" s="1"/>
      <c r="Y63" s="19"/>
      <c r="Z63" s="19"/>
    </row>
    <row r="64" spans="1:26" ht="15" customHeight="1">
      <c r="A64" s="1"/>
      <c r="B64" s="2" t="s">
        <v>109</v>
      </c>
      <c r="C64" s="2" t="s">
        <v>110</v>
      </c>
      <c r="D64" s="34" t="s">
        <v>111</v>
      </c>
      <c r="E64" s="34"/>
      <c r="F64" s="34"/>
      <c r="G64" s="34"/>
      <c r="H64" s="34"/>
      <c r="I64" s="34"/>
      <c r="J64" s="17">
        <v>2390</v>
      </c>
      <c r="K64" s="36">
        <v>2390</v>
      </c>
      <c r="L64" s="36"/>
      <c r="M64" s="25">
        <v>3000</v>
      </c>
      <c r="N64" s="36">
        <v>3000</v>
      </c>
      <c r="O64" s="36"/>
      <c r="P64" s="36"/>
      <c r="Q64" s="16">
        <f t="shared" si="3"/>
        <v>100</v>
      </c>
      <c r="R64" s="37"/>
      <c r="S64" s="37"/>
      <c r="T64" s="37"/>
      <c r="U64" s="37"/>
      <c r="V64" s="37"/>
      <c r="W64" s="1"/>
    </row>
    <row r="65" spans="1:26" ht="15" customHeight="1">
      <c r="A65" s="1"/>
      <c r="B65" s="2" t="s">
        <v>112</v>
      </c>
      <c r="C65" s="2" t="s">
        <v>113</v>
      </c>
      <c r="D65" s="34" t="s">
        <v>114</v>
      </c>
      <c r="E65" s="34"/>
      <c r="F65" s="34"/>
      <c r="G65" s="34"/>
      <c r="H65" s="34"/>
      <c r="I65" s="34"/>
      <c r="J65" s="17">
        <v>0</v>
      </c>
      <c r="K65" s="36">
        <v>0</v>
      </c>
      <c r="L65" s="36"/>
      <c r="M65" s="25">
        <v>0</v>
      </c>
      <c r="N65" s="36">
        <v>0</v>
      </c>
      <c r="O65" s="36"/>
      <c r="P65" s="36"/>
      <c r="Q65" s="16">
        <v>0</v>
      </c>
      <c r="R65" s="37"/>
      <c r="S65" s="37"/>
      <c r="T65" s="37"/>
      <c r="U65" s="37"/>
      <c r="V65" s="37"/>
      <c r="W65" s="1"/>
      <c r="Y65" s="19"/>
      <c r="Z65" s="19"/>
    </row>
    <row r="66" spans="1:26" ht="15" customHeight="1">
      <c r="A66" s="1"/>
      <c r="B66" s="2" t="s">
        <v>115</v>
      </c>
      <c r="C66" s="2" t="s">
        <v>116</v>
      </c>
      <c r="D66" s="34" t="s">
        <v>117</v>
      </c>
      <c r="E66" s="34"/>
      <c r="F66" s="34"/>
      <c r="G66" s="34"/>
      <c r="H66" s="34"/>
      <c r="I66" s="34"/>
      <c r="J66" s="17">
        <v>48800</v>
      </c>
      <c r="K66" s="36">
        <v>50600</v>
      </c>
      <c r="L66" s="36"/>
      <c r="M66" s="25">
        <v>56000</v>
      </c>
      <c r="N66" s="36">
        <v>56000</v>
      </c>
      <c r="O66" s="36"/>
      <c r="P66" s="36"/>
      <c r="Q66" s="16">
        <f t="shared" si="3"/>
        <v>103.68852459016394</v>
      </c>
      <c r="R66" s="37"/>
      <c r="S66" s="37"/>
      <c r="T66" s="37"/>
      <c r="U66" s="37"/>
      <c r="V66" s="37"/>
      <c r="W66" s="1"/>
      <c r="Y66" s="19"/>
    </row>
    <row r="67" spans="1:26" ht="15" customHeight="1">
      <c r="A67" s="1"/>
      <c r="B67" s="2" t="s">
        <v>118</v>
      </c>
      <c r="C67" s="2" t="s">
        <v>119</v>
      </c>
      <c r="D67" s="34" t="s">
        <v>120</v>
      </c>
      <c r="E67" s="34"/>
      <c r="F67" s="34"/>
      <c r="G67" s="34"/>
      <c r="H67" s="34"/>
      <c r="I67" s="34"/>
      <c r="J67" s="17">
        <v>0</v>
      </c>
      <c r="K67" s="36">
        <v>0</v>
      </c>
      <c r="L67" s="36"/>
      <c r="M67" s="25">
        <v>0</v>
      </c>
      <c r="N67" s="36">
        <v>0</v>
      </c>
      <c r="O67" s="36"/>
      <c r="P67" s="36"/>
      <c r="Q67" s="16">
        <v>0</v>
      </c>
      <c r="R67" s="37"/>
      <c r="S67" s="37"/>
      <c r="T67" s="37"/>
      <c r="U67" s="37"/>
      <c r="V67" s="37"/>
      <c r="W67" s="1"/>
    </row>
    <row r="68" spans="1:26" ht="15" customHeight="1">
      <c r="A68" s="1"/>
      <c r="B68" s="2" t="s">
        <v>121</v>
      </c>
      <c r="C68" s="2" t="s">
        <v>122</v>
      </c>
      <c r="D68" s="34" t="s">
        <v>123</v>
      </c>
      <c r="E68" s="34"/>
      <c r="F68" s="34"/>
      <c r="G68" s="34"/>
      <c r="H68" s="34"/>
      <c r="I68" s="34"/>
      <c r="J68" s="17">
        <v>0</v>
      </c>
      <c r="K68" s="36">
        <v>0</v>
      </c>
      <c r="L68" s="36"/>
      <c r="M68" s="25">
        <v>0</v>
      </c>
      <c r="N68" s="36">
        <v>0</v>
      </c>
      <c r="O68" s="36"/>
      <c r="P68" s="36"/>
      <c r="Q68" s="16">
        <v>0</v>
      </c>
      <c r="R68" s="37"/>
      <c r="S68" s="37"/>
      <c r="T68" s="37"/>
      <c r="U68" s="37"/>
      <c r="V68" s="37"/>
      <c r="W68" s="1"/>
      <c r="Y68" s="19"/>
    </row>
    <row r="69" spans="1:26" ht="15" customHeight="1">
      <c r="A69" s="1"/>
      <c r="B69" s="2" t="s">
        <v>124</v>
      </c>
      <c r="C69" s="2" t="s">
        <v>116</v>
      </c>
      <c r="D69" s="34" t="s">
        <v>125</v>
      </c>
      <c r="E69" s="34"/>
      <c r="F69" s="34"/>
      <c r="G69" s="34"/>
      <c r="H69" s="34"/>
      <c r="I69" s="34"/>
      <c r="J69" s="17">
        <v>0</v>
      </c>
      <c r="K69" s="36">
        <v>0</v>
      </c>
      <c r="L69" s="36"/>
      <c r="M69" s="25">
        <v>0</v>
      </c>
      <c r="N69" s="36">
        <v>0</v>
      </c>
      <c r="O69" s="36"/>
      <c r="P69" s="36"/>
      <c r="Q69" s="16">
        <v>0</v>
      </c>
      <c r="R69" s="37"/>
      <c r="S69" s="37"/>
      <c r="T69" s="37"/>
      <c r="U69" s="37"/>
      <c r="V69" s="37"/>
      <c r="W69" s="1"/>
    </row>
    <row r="70" spans="1:26" ht="15" customHeight="1">
      <c r="A70" s="1"/>
      <c r="B70" s="2" t="s">
        <v>126</v>
      </c>
      <c r="C70" s="2" t="s">
        <v>127</v>
      </c>
      <c r="D70" s="34" t="s">
        <v>128</v>
      </c>
      <c r="E70" s="34"/>
      <c r="F70" s="34"/>
      <c r="G70" s="34"/>
      <c r="H70" s="34"/>
      <c r="I70" s="34"/>
      <c r="J70" s="17">
        <v>1490</v>
      </c>
      <c r="K70" s="36">
        <v>1500</v>
      </c>
      <c r="L70" s="36"/>
      <c r="M70" s="25">
        <v>2000</v>
      </c>
      <c r="N70" s="36">
        <v>2000</v>
      </c>
      <c r="O70" s="36"/>
      <c r="P70" s="36"/>
      <c r="Q70" s="16">
        <f t="shared" si="3"/>
        <v>100.67114093959732</v>
      </c>
      <c r="R70" s="37"/>
      <c r="S70" s="37"/>
      <c r="T70" s="37"/>
      <c r="U70" s="37"/>
      <c r="V70" s="37"/>
      <c r="W70" s="1"/>
    </row>
    <row r="71" spans="1:26" ht="15" customHeight="1">
      <c r="A71" s="1"/>
      <c r="B71" s="2" t="s">
        <v>129</v>
      </c>
      <c r="C71" s="2" t="s">
        <v>130</v>
      </c>
      <c r="D71" s="34" t="s">
        <v>131</v>
      </c>
      <c r="E71" s="34"/>
      <c r="F71" s="34"/>
      <c r="G71" s="34"/>
      <c r="H71" s="34"/>
      <c r="I71" s="34"/>
      <c r="J71" s="17">
        <v>10800</v>
      </c>
      <c r="K71" s="36">
        <v>12000</v>
      </c>
      <c r="L71" s="36"/>
      <c r="M71" s="25">
        <v>13000</v>
      </c>
      <c r="N71" s="36">
        <v>13000</v>
      </c>
      <c r="O71" s="36"/>
      <c r="P71" s="36"/>
      <c r="Q71" s="16">
        <f t="shared" si="3"/>
        <v>111.11111111111111</v>
      </c>
      <c r="R71" s="37"/>
      <c r="S71" s="37"/>
      <c r="T71" s="37"/>
      <c r="U71" s="37"/>
      <c r="V71" s="37"/>
      <c r="W71" s="1"/>
    </row>
    <row r="72" spans="1:26" ht="15" customHeight="1">
      <c r="A72" s="1"/>
      <c r="B72" s="2" t="s">
        <v>132</v>
      </c>
      <c r="C72" s="2" t="s">
        <v>133</v>
      </c>
      <c r="D72" s="34" t="s">
        <v>134</v>
      </c>
      <c r="E72" s="34"/>
      <c r="F72" s="34"/>
      <c r="G72" s="34"/>
      <c r="H72" s="34"/>
      <c r="I72" s="34"/>
      <c r="J72" s="17">
        <v>265</v>
      </c>
      <c r="K72" s="36">
        <v>100</v>
      </c>
      <c r="L72" s="36"/>
      <c r="M72" s="25">
        <v>200</v>
      </c>
      <c r="N72" s="36">
        <v>200</v>
      </c>
      <c r="O72" s="36"/>
      <c r="P72" s="36"/>
      <c r="Q72" s="16">
        <f t="shared" si="3"/>
        <v>37.735849056603776</v>
      </c>
      <c r="R72" s="37"/>
      <c r="S72" s="37"/>
      <c r="T72" s="37"/>
      <c r="U72" s="37"/>
      <c r="V72" s="37"/>
      <c r="W72" s="1"/>
    </row>
    <row r="73" spans="1:26" ht="15" customHeight="1">
      <c r="A73" s="1"/>
      <c r="B73" s="2" t="s">
        <v>135</v>
      </c>
      <c r="C73" s="2" t="s">
        <v>136</v>
      </c>
      <c r="D73" s="34" t="s">
        <v>137</v>
      </c>
      <c r="E73" s="34"/>
      <c r="F73" s="34"/>
      <c r="G73" s="34"/>
      <c r="H73" s="34"/>
      <c r="I73" s="34"/>
      <c r="J73" s="17">
        <v>4500</v>
      </c>
      <c r="K73" s="36">
        <v>6000</v>
      </c>
      <c r="L73" s="36"/>
      <c r="M73" s="25">
        <v>6000</v>
      </c>
      <c r="N73" s="36">
        <v>6000</v>
      </c>
      <c r="O73" s="36"/>
      <c r="P73" s="36"/>
      <c r="Q73" s="16">
        <f t="shared" si="3"/>
        <v>133.33333333333331</v>
      </c>
      <c r="R73" s="37"/>
      <c r="S73" s="37"/>
      <c r="T73" s="37"/>
      <c r="U73" s="37"/>
      <c r="V73" s="37"/>
      <c r="W73" s="1"/>
    </row>
    <row r="74" spans="1:26" ht="15" customHeight="1">
      <c r="A74" s="1"/>
      <c r="B74" s="2" t="s">
        <v>138</v>
      </c>
      <c r="C74" s="2" t="s">
        <v>139</v>
      </c>
      <c r="D74" s="34" t="s">
        <v>140</v>
      </c>
      <c r="E74" s="34"/>
      <c r="F74" s="34"/>
      <c r="G74" s="34"/>
      <c r="H74" s="34"/>
      <c r="I74" s="34"/>
      <c r="J74" s="17">
        <v>130</v>
      </c>
      <c r="K74" s="36">
        <v>100</v>
      </c>
      <c r="L74" s="36"/>
      <c r="M74" s="25">
        <v>100</v>
      </c>
      <c r="N74" s="36">
        <v>100</v>
      </c>
      <c r="O74" s="36"/>
      <c r="P74" s="36"/>
      <c r="Q74" s="16">
        <f t="shared" si="3"/>
        <v>76.923076923076934</v>
      </c>
      <c r="R74" s="37"/>
      <c r="S74" s="37"/>
      <c r="T74" s="37"/>
      <c r="U74" s="37"/>
      <c r="V74" s="37"/>
      <c r="W74" s="1"/>
    </row>
    <row r="75" spans="1:26" ht="15" customHeight="1">
      <c r="A75" s="1"/>
      <c r="B75" s="2" t="s">
        <v>141</v>
      </c>
      <c r="C75" s="2" t="s">
        <v>136</v>
      </c>
      <c r="D75" s="34" t="s">
        <v>142</v>
      </c>
      <c r="E75" s="34"/>
      <c r="F75" s="34"/>
      <c r="G75" s="34"/>
      <c r="H75" s="34"/>
      <c r="I75" s="34"/>
      <c r="J75" s="17">
        <v>0</v>
      </c>
      <c r="K75" s="36">
        <v>0</v>
      </c>
      <c r="L75" s="36"/>
      <c r="M75" s="25">
        <v>0</v>
      </c>
      <c r="N75" s="36">
        <v>0</v>
      </c>
      <c r="O75" s="36"/>
      <c r="P75" s="36"/>
      <c r="Q75" s="16">
        <v>0</v>
      </c>
      <c r="R75" s="37"/>
      <c r="S75" s="37"/>
      <c r="T75" s="37"/>
      <c r="U75" s="37"/>
      <c r="V75" s="37"/>
      <c r="W75" s="1"/>
    </row>
    <row r="76" spans="1:26" ht="15" customHeight="1">
      <c r="A76" s="1"/>
      <c r="B76" s="2" t="s">
        <v>143</v>
      </c>
      <c r="C76" s="2" t="s">
        <v>130</v>
      </c>
      <c r="D76" s="34" t="s">
        <v>144</v>
      </c>
      <c r="E76" s="34"/>
      <c r="F76" s="34"/>
      <c r="G76" s="34"/>
      <c r="H76" s="34"/>
      <c r="I76" s="34"/>
      <c r="J76" s="17">
        <v>0</v>
      </c>
      <c r="K76" s="36">
        <v>0</v>
      </c>
      <c r="L76" s="36"/>
      <c r="M76" s="25">
        <v>0</v>
      </c>
      <c r="N76" s="36">
        <v>0</v>
      </c>
      <c r="O76" s="36"/>
      <c r="P76" s="36"/>
      <c r="Q76" s="16">
        <v>0</v>
      </c>
      <c r="R76" s="37"/>
      <c r="S76" s="37"/>
      <c r="T76" s="37"/>
      <c r="U76" s="37"/>
      <c r="V76" s="37"/>
      <c r="W76" s="1"/>
    </row>
    <row r="77" spans="1:26" ht="15" customHeight="1">
      <c r="A77" s="1"/>
      <c r="B77" s="2" t="s">
        <v>145</v>
      </c>
      <c r="C77" s="2" t="s">
        <v>146</v>
      </c>
      <c r="D77" s="34" t="s">
        <v>147</v>
      </c>
      <c r="E77" s="34"/>
      <c r="F77" s="34"/>
      <c r="G77" s="34"/>
      <c r="H77" s="34"/>
      <c r="I77" s="34"/>
      <c r="J77" s="17">
        <v>0</v>
      </c>
      <c r="K77" s="36">
        <v>0</v>
      </c>
      <c r="L77" s="36"/>
      <c r="M77" s="25">
        <v>0</v>
      </c>
      <c r="N77" s="36">
        <v>0</v>
      </c>
      <c r="O77" s="36"/>
      <c r="P77" s="36"/>
      <c r="Q77" s="16">
        <v>0</v>
      </c>
      <c r="R77" s="37"/>
      <c r="S77" s="37"/>
      <c r="T77" s="37"/>
      <c r="U77" s="37"/>
      <c r="V77" s="37"/>
      <c r="W77" s="1"/>
    </row>
    <row r="78" spans="1:26" ht="15" customHeight="1">
      <c r="A78" s="1"/>
      <c r="B78" s="2" t="s">
        <v>148</v>
      </c>
      <c r="C78" s="2" t="s">
        <v>149</v>
      </c>
      <c r="D78" s="34" t="s">
        <v>150</v>
      </c>
      <c r="E78" s="34"/>
      <c r="F78" s="34"/>
      <c r="G78" s="34"/>
      <c r="H78" s="34"/>
      <c r="I78" s="34"/>
      <c r="J78" s="17">
        <v>0</v>
      </c>
      <c r="K78" s="36">
        <v>0</v>
      </c>
      <c r="L78" s="36"/>
      <c r="M78" s="25">
        <v>0</v>
      </c>
      <c r="N78" s="36">
        <v>0</v>
      </c>
      <c r="O78" s="36"/>
      <c r="P78" s="36"/>
      <c r="Q78" s="16">
        <v>0</v>
      </c>
      <c r="R78" s="37"/>
      <c r="S78" s="37"/>
      <c r="T78" s="37"/>
      <c r="U78" s="37"/>
      <c r="V78" s="37"/>
      <c r="W78" s="1"/>
    </row>
    <row r="79" spans="1:26" ht="15" customHeight="1">
      <c r="A79" s="1"/>
      <c r="B79" s="2" t="s">
        <v>151</v>
      </c>
      <c r="C79" s="2" t="s">
        <v>152</v>
      </c>
      <c r="D79" s="34" t="s">
        <v>153</v>
      </c>
      <c r="E79" s="34"/>
      <c r="F79" s="34"/>
      <c r="G79" s="34"/>
      <c r="H79" s="34"/>
      <c r="I79" s="34"/>
      <c r="J79" s="17">
        <v>530</v>
      </c>
      <c r="K79" s="36">
        <v>530</v>
      </c>
      <c r="L79" s="36"/>
      <c r="M79" s="25">
        <v>600</v>
      </c>
      <c r="N79" s="36">
        <v>600</v>
      </c>
      <c r="O79" s="36"/>
      <c r="P79" s="36"/>
      <c r="Q79" s="16">
        <f t="shared" si="3"/>
        <v>100</v>
      </c>
      <c r="R79" s="37"/>
      <c r="S79" s="37"/>
      <c r="T79" s="37"/>
      <c r="U79" s="37"/>
      <c r="V79" s="37"/>
      <c r="W79" s="1"/>
    </row>
    <row r="80" spans="1:26" ht="15" customHeight="1">
      <c r="A80" s="1"/>
      <c r="B80" s="2" t="s">
        <v>154</v>
      </c>
      <c r="C80" s="2" t="s">
        <v>152</v>
      </c>
      <c r="D80" s="34" t="s">
        <v>155</v>
      </c>
      <c r="E80" s="34"/>
      <c r="F80" s="34"/>
      <c r="G80" s="34"/>
      <c r="H80" s="34"/>
      <c r="I80" s="34"/>
      <c r="J80" s="17">
        <v>0</v>
      </c>
      <c r="K80" s="36">
        <v>0</v>
      </c>
      <c r="L80" s="36"/>
      <c r="M80" s="25">
        <v>0</v>
      </c>
      <c r="N80" s="36">
        <v>0</v>
      </c>
      <c r="O80" s="36"/>
      <c r="P80" s="36"/>
      <c r="Q80" s="16">
        <v>0</v>
      </c>
      <c r="R80" s="37"/>
      <c r="S80" s="37"/>
      <c r="T80" s="37"/>
      <c r="U80" s="37"/>
      <c r="V80" s="37"/>
      <c r="W80" s="1"/>
    </row>
    <row r="81" spans="1:23" ht="15" customHeight="1">
      <c r="A81" s="1"/>
      <c r="B81" s="2" t="s">
        <v>156</v>
      </c>
      <c r="C81" s="2" t="s">
        <v>152</v>
      </c>
      <c r="D81" s="34" t="s">
        <v>157</v>
      </c>
      <c r="E81" s="34"/>
      <c r="F81" s="34"/>
      <c r="G81" s="34"/>
      <c r="H81" s="34"/>
      <c r="I81" s="34"/>
      <c r="J81" s="17">
        <v>930</v>
      </c>
      <c r="K81" s="36">
        <v>930</v>
      </c>
      <c r="L81" s="36"/>
      <c r="M81" s="25">
        <v>1000</v>
      </c>
      <c r="N81" s="36">
        <v>1000</v>
      </c>
      <c r="O81" s="36"/>
      <c r="P81" s="36"/>
      <c r="Q81" s="16">
        <f t="shared" si="3"/>
        <v>100</v>
      </c>
      <c r="R81" s="37"/>
      <c r="S81" s="37"/>
      <c r="T81" s="37"/>
      <c r="U81" s="37"/>
      <c r="V81" s="37"/>
      <c r="W81" s="1"/>
    </row>
    <row r="82" spans="1:23" ht="8.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0.95" customHeight="1">
      <c r="A83" s="1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1"/>
    </row>
    <row r="84" spans="1:23" ht="12" customHeight="1">
      <c r="A84" s="1"/>
      <c r="B84" s="34" t="s">
        <v>84</v>
      </c>
      <c r="C84" s="34"/>
      <c r="D84" s="34"/>
      <c r="E84" s="1"/>
      <c r="F84" s="1"/>
      <c r="G84" s="35" t="s">
        <v>158</v>
      </c>
      <c r="H84" s="35"/>
      <c r="I84" s="34" t="s">
        <v>86</v>
      </c>
      <c r="J84" s="34"/>
      <c r="K84" s="34"/>
      <c r="L84" s="1"/>
      <c r="M84" s="1"/>
      <c r="N84" s="1"/>
      <c r="O84" s="35"/>
      <c r="P84" s="35"/>
      <c r="Q84" s="35"/>
      <c r="R84" s="35"/>
      <c r="S84" s="35"/>
      <c r="T84" s="35"/>
      <c r="U84" s="35"/>
      <c r="V84" s="1"/>
      <c r="W84" s="1"/>
    </row>
    <row r="85" spans="1:23" ht="29.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0.10000000000000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" customHeight="1">
      <c r="A87" s="1"/>
      <c r="B87" s="47" t="s">
        <v>342</v>
      </c>
      <c r="C87" s="47"/>
      <c r="D87" s="47"/>
      <c r="E87" s="47"/>
      <c r="F87" s="1"/>
      <c r="G87" s="1"/>
      <c r="H87" s="1"/>
      <c r="I87" s="1"/>
      <c r="J87" s="1"/>
      <c r="K87" s="1"/>
      <c r="L87" s="1"/>
      <c r="M87" s="1"/>
      <c r="N87" s="1"/>
      <c r="O87" s="1"/>
      <c r="P87" s="35" t="s">
        <v>0</v>
      </c>
      <c r="Q87" s="35"/>
      <c r="R87" s="35"/>
      <c r="S87" s="1"/>
      <c r="T87" s="34" t="s">
        <v>1</v>
      </c>
      <c r="U87" s="34"/>
      <c r="V87" s="34"/>
      <c r="W87" s="1"/>
    </row>
    <row r="88" spans="1:23" ht="12" customHeight="1">
      <c r="A88" s="1"/>
      <c r="B88" s="34"/>
      <c r="C88" s="34"/>
      <c r="D88" s="34"/>
      <c r="E88" s="34"/>
      <c r="F88" s="1"/>
      <c r="G88" s="1"/>
      <c r="H88" s="1"/>
      <c r="I88" s="1"/>
      <c r="J88" s="1"/>
      <c r="K88" s="1"/>
      <c r="L88" s="1"/>
      <c r="M88" s="1"/>
      <c r="N88" s="1"/>
      <c r="O88" s="1"/>
      <c r="P88" s="35" t="s">
        <v>2</v>
      </c>
      <c r="Q88" s="35"/>
      <c r="R88" s="35"/>
      <c r="S88" s="1"/>
      <c r="T88" s="34" t="s">
        <v>3</v>
      </c>
      <c r="U88" s="34"/>
      <c r="V88" s="34"/>
      <c r="W88" s="1"/>
    </row>
    <row r="89" spans="1:23" ht="17.100000000000001" customHeight="1">
      <c r="A89" s="1"/>
      <c r="B89" s="42" t="s">
        <v>4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1"/>
    </row>
    <row r="90" spans="1:23" ht="15" customHeight="1">
      <c r="A90" s="1"/>
      <c r="B90" s="43" t="s">
        <v>5</v>
      </c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1"/>
    </row>
    <row r="91" spans="1:23" ht="15" customHeight="1">
      <c r="A91" s="1"/>
      <c r="B91" s="44" t="s">
        <v>6</v>
      </c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1"/>
    </row>
    <row r="92" spans="1:23" ht="12" customHeight="1">
      <c r="A92" s="1"/>
      <c r="B92" s="3"/>
      <c r="C92" s="3"/>
      <c r="D92" s="3"/>
      <c r="E92" s="3"/>
      <c r="F92" s="3"/>
      <c r="G92" s="3"/>
      <c r="H92" s="3"/>
      <c r="I92" s="3"/>
      <c r="J92" s="4" t="s">
        <v>7</v>
      </c>
      <c r="K92" s="45" t="s">
        <v>7</v>
      </c>
      <c r="L92" s="45"/>
      <c r="M92" s="4" t="s">
        <v>8</v>
      </c>
      <c r="N92" s="45" t="s">
        <v>8</v>
      </c>
      <c r="O92" s="45"/>
      <c r="P92" s="45"/>
      <c r="Q92" s="46" t="s">
        <v>9</v>
      </c>
      <c r="R92" s="46"/>
      <c r="S92" s="46"/>
      <c r="T92" s="46"/>
      <c r="U92" s="46"/>
      <c r="V92" s="46"/>
      <c r="W92" s="1"/>
    </row>
    <row r="93" spans="1:23" ht="12" customHeight="1">
      <c r="A93" s="1"/>
      <c r="B93" s="39" t="s">
        <v>10</v>
      </c>
      <c r="C93" s="39" t="s">
        <v>11</v>
      </c>
      <c r="D93" s="40" t="s">
        <v>87</v>
      </c>
      <c r="E93" s="40"/>
      <c r="F93" s="40"/>
      <c r="G93" s="40"/>
      <c r="H93" s="1"/>
      <c r="I93" s="1"/>
      <c r="J93" s="6" t="s">
        <v>13</v>
      </c>
      <c r="K93" s="41" t="s">
        <v>14</v>
      </c>
      <c r="L93" s="41"/>
      <c r="M93" s="6" t="s">
        <v>15</v>
      </c>
      <c r="N93" s="41" t="s">
        <v>16</v>
      </c>
      <c r="O93" s="41"/>
      <c r="P93" s="41"/>
      <c r="Q93" s="7" t="s">
        <v>17</v>
      </c>
      <c r="R93" s="38" t="s">
        <v>18</v>
      </c>
      <c r="S93" s="38"/>
      <c r="T93" s="38"/>
      <c r="U93" s="38" t="s">
        <v>19</v>
      </c>
      <c r="V93" s="38"/>
      <c r="W93" s="1"/>
    </row>
    <row r="94" spans="1:23" ht="12" customHeight="1">
      <c r="A94" s="1"/>
      <c r="B94" s="39"/>
      <c r="C94" s="39"/>
      <c r="D94" s="40"/>
      <c r="E94" s="40"/>
      <c r="F94" s="40"/>
      <c r="G94" s="40"/>
      <c r="H94" s="8"/>
      <c r="I94" s="8"/>
      <c r="J94" s="5" t="s">
        <v>20</v>
      </c>
      <c r="K94" s="39" t="s">
        <v>21</v>
      </c>
      <c r="L94" s="39"/>
      <c r="M94" s="5" t="s">
        <v>22</v>
      </c>
      <c r="N94" s="39" t="s">
        <v>23</v>
      </c>
      <c r="O94" s="39"/>
      <c r="P94" s="39"/>
      <c r="Q94" s="5" t="s">
        <v>24</v>
      </c>
      <c r="R94" s="39" t="s">
        <v>25</v>
      </c>
      <c r="S94" s="39"/>
      <c r="T94" s="39"/>
      <c r="U94" s="39" t="s">
        <v>26</v>
      </c>
      <c r="V94" s="39"/>
      <c r="W94" s="1"/>
    </row>
    <row r="95" spans="1:23" ht="3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" customHeight="1">
      <c r="A96" s="1"/>
      <c r="B96" s="2" t="s">
        <v>159</v>
      </c>
      <c r="C96" s="2" t="s">
        <v>152</v>
      </c>
      <c r="D96" s="34" t="s">
        <v>160</v>
      </c>
      <c r="E96" s="34"/>
      <c r="F96" s="34"/>
      <c r="G96" s="34"/>
      <c r="H96" s="34"/>
      <c r="I96" s="34"/>
      <c r="J96" s="17">
        <v>10200</v>
      </c>
      <c r="K96" s="36">
        <v>12000</v>
      </c>
      <c r="L96" s="36"/>
      <c r="M96" s="25">
        <v>12000</v>
      </c>
      <c r="N96" s="36">
        <v>12000</v>
      </c>
      <c r="O96" s="36"/>
      <c r="P96" s="36"/>
      <c r="Q96" s="13">
        <f>K96/J96*100</f>
        <v>117.64705882352942</v>
      </c>
      <c r="R96" s="37">
        <f>M96/K96*100</f>
        <v>100</v>
      </c>
      <c r="S96" s="37"/>
      <c r="T96" s="37"/>
      <c r="U96" s="37">
        <v>0</v>
      </c>
      <c r="V96" s="37"/>
      <c r="W96" s="1"/>
    </row>
    <row r="97" spans="1:23" ht="15" customHeight="1">
      <c r="A97" s="1"/>
      <c r="B97" s="2" t="s">
        <v>161</v>
      </c>
      <c r="C97" s="2" t="s">
        <v>162</v>
      </c>
      <c r="D97" s="34" t="s">
        <v>163</v>
      </c>
      <c r="E97" s="34"/>
      <c r="F97" s="34"/>
      <c r="G97" s="34"/>
      <c r="H97" s="34"/>
      <c r="I97" s="34"/>
      <c r="J97" s="17">
        <v>200</v>
      </c>
      <c r="K97" s="36">
        <v>300</v>
      </c>
      <c r="L97" s="36"/>
      <c r="M97" s="25">
        <v>300</v>
      </c>
      <c r="N97" s="36">
        <v>300</v>
      </c>
      <c r="O97" s="36"/>
      <c r="P97" s="36"/>
      <c r="Q97" s="30">
        <f t="shared" ref="Q97:Q122" si="4">K97/J97*100</f>
        <v>150</v>
      </c>
      <c r="R97" s="37">
        <f t="shared" ref="R97:R122" si="5">M97/K97*100</f>
        <v>100</v>
      </c>
      <c r="S97" s="37"/>
      <c r="T97" s="37"/>
      <c r="U97" s="37">
        <v>0</v>
      </c>
      <c r="V97" s="37"/>
      <c r="W97" s="1"/>
    </row>
    <row r="98" spans="1:23" ht="15" customHeight="1">
      <c r="A98" s="1"/>
      <c r="B98" s="2" t="s">
        <v>164</v>
      </c>
      <c r="C98" s="2" t="s">
        <v>152</v>
      </c>
      <c r="D98" s="34" t="s">
        <v>165</v>
      </c>
      <c r="E98" s="34"/>
      <c r="F98" s="34"/>
      <c r="G98" s="34"/>
      <c r="H98" s="34"/>
      <c r="I98" s="34"/>
      <c r="J98" s="17">
        <v>1300</v>
      </c>
      <c r="K98" s="36">
        <v>1600</v>
      </c>
      <c r="L98" s="36"/>
      <c r="M98" s="25">
        <v>2000</v>
      </c>
      <c r="N98" s="36">
        <v>2000</v>
      </c>
      <c r="O98" s="36"/>
      <c r="P98" s="36"/>
      <c r="Q98" s="30">
        <f t="shared" si="4"/>
        <v>123.07692307692308</v>
      </c>
      <c r="R98" s="37">
        <f t="shared" si="5"/>
        <v>125</v>
      </c>
      <c r="S98" s="37"/>
      <c r="T98" s="37"/>
      <c r="U98" s="37">
        <v>0</v>
      </c>
      <c r="V98" s="37"/>
      <c r="W98" s="1"/>
    </row>
    <row r="99" spans="1:23" ht="15" customHeight="1">
      <c r="A99" s="1"/>
      <c r="B99" s="2" t="s">
        <v>166</v>
      </c>
      <c r="C99" s="2" t="s">
        <v>167</v>
      </c>
      <c r="D99" s="34" t="s">
        <v>168</v>
      </c>
      <c r="E99" s="34"/>
      <c r="F99" s="34"/>
      <c r="G99" s="34"/>
      <c r="H99" s="34"/>
      <c r="I99" s="34"/>
      <c r="J99" s="17">
        <v>3000</v>
      </c>
      <c r="K99" s="36">
        <v>1500</v>
      </c>
      <c r="L99" s="36"/>
      <c r="M99" s="25">
        <v>1500</v>
      </c>
      <c r="N99" s="36">
        <v>1500</v>
      </c>
      <c r="O99" s="36"/>
      <c r="P99" s="36"/>
      <c r="Q99" s="30">
        <f t="shared" si="4"/>
        <v>50</v>
      </c>
      <c r="R99" s="37">
        <f t="shared" si="5"/>
        <v>100</v>
      </c>
      <c r="S99" s="37"/>
      <c r="T99" s="37"/>
      <c r="U99" s="37">
        <v>0</v>
      </c>
      <c r="V99" s="37"/>
      <c r="W99" s="1"/>
    </row>
    <row r="100" spans="1:23" ht="15" customHeight="1">
      <c r="A100" s="1"/>
      <c r="B100" s="2" t="s">
        <v>169</v>
      </c>
      <c r="C100" s="2" t="s">
        <v>170</v>
      </c>
      <c r="D100" s="34" t="s">
        <v>171</v>
      </c>
      <c r="E100" s="34"/>
      <c r="F100" s="34"/>
      <c r="G100" s="34"/>
      <c r="H100" s="34"/>
      <c r="I100" s="34"/>
      <c r="J100" s="17">
        <v>3000</v>
      </c>
      <c r="K100" s="36">
        <v>4500</v>
      </c>
      <c r="L100" s="36"/>
      <c r="M100" s="25">
        <v>4500</v>
      </c>
      <c r="N100" s="36">
        <v>4500</v>
      </c>
      <c r="O100" s="36"/>
      <c r="P100" s="36"/>
      <c r="Q100" s="30">
        <f t="shared" si="4"/>
        <v>150</v>
      </c>
      <c r="R100" s="37">
        <f t="shared" si="5"/>
        <v>100</v>
      </c>
      <c r="S100" s="37"/>
      <c r="T100" s="37"/>
      <c r="U100" s="37">
        <v>0</v>
      </c>
      <c r="V100" s="37"/>
      <c r="W100" s="1"/>
    </row>
    <row r="101" spans="1:23" ht="15" customHeight="1">
      <c r="A101" s="1"/>
      <c r="B101" s="2" t="s">
        <v>172</v>
      </c>
      <c r="C101" s="2" t="s">
        <v>173</v>
      </c>
      <c r="D101" s="34" t="s">
        <v>174</v>
      </c>
      <c r="E101" s="34"/>
      <c r="F101" s="34"/>
      <c r="G101" s="34"/>
      <c r="H101" s="34"/>
      <c r="I101" s="34"/>
      <c r="J101" s="17">
        <v>23000</v>
      </c>
      <c r="K101" s="36">
        <v>23500</v>
      </c>
      <c r="L101" s="36"/>
      <c r="M101" s="25">
        <v>25000</v>
      </c>
      <c r="N101" s="36">
        <v>25000</v>
      </c>
      <c r="O101" s="36"/>
      <c r="P101" s="36"/>
      <c r="Q101" s="30">
        <f t="shared" si="4"/>
        <v>102.17391304347827</v>
      </c>
      <c r="R101" s="37">
        <f t="shared" si="5"/>
        <v>106.38297872340425</v>
      </c>
      <c r="S101" s="37"/>
      <c r="T101" s="37"/>
      <c r="U101" s="37">
        <v>0</v>
      </c>
      <c r="V101" s="37"/>
      <c r="W101" s="1"/>
    </row>
    <row r="102" spans="1:23" ht="15" customHeight="1">
      <c r="A102" s="1"/>
      <c r="B102" s="2" t="s">
        <v>175</v>
      </c>
      <c r="C102" s="2" t="s">
        <v>176</v>
      </c>
      <c r="D102" s="34" t="s">
        <v>177</v>
      </c>
      <c r="E102" s="34"/>
      <c r="F102" s="34"/>
      <c r="G102" s="34"/>
      <c r="H102" s="34"/>
      <c r="I102" s="34"/>
      <c r="J102" s="17">
        <v>6400</v>
      </c>
      <c r="K102" s="36">
        <v>7000</v>
      </c>
      <c r="L102" s="36"/>
      <c r="M102" s="25">
        <v>8000</v>
      </c>
      <c r="N102" s="36">
        <v>8000</v>
      </c>
      <c r="O102" s="36"/>
      <c r="P102" s="36"/>
      <c r="Q102" s="30">
        <f t="shared" si="4"/>
        <v>109.375</v>
      </c>
      <c r="R102" s="37">
        <f t="shared" si="5"/>
        <v>114.28571428571428</v>
      </c>
      <c r="S102" s="37"/>
      <c r="T102" s="37"/>
      <c r="U102" s="37">
        <v>0</v>
      </c>
      <c r="V102" s="37"/>
      <c r="W102" s="1"/>
    </row>
    <row r="103" spans="1:23" ht="15" customHeight="1">
      <c r="A103" s="1"/>
      <c r="B103" s="2" t="s">
        <v>178</v>
      </c>
      <c r="C103" s="2" t="s">
        <v>179</v>
      </c>
      <c r="D103" s="34" t="s">
        <v>180</v>
      </c>
      <c r="E103" s="34"/>
      <c r="F103" s="34"/>
      <c r="G103" s="34"/>
      <c r="H103" s="34"/>
      <c r="I103" s="34"/>
      <c r="J103" s="17">
        <v>6500</v>
      </c>
      <c r="K103" s="36">
        <v>7000</v>
      </c>
      <c r="L103" s="36"/>
      <c r="M103" s="25">
        <v>7000</v>
      </c>
      <c r="N103" s="36">
        <v>7000</v>
      </c>
      <c r="O103" s="36"/>
      <c r="P103" s="36"/>
      <c r="Q103" s="30">
        <f t="shared" si="4"/>
        <v>107.69230769230769</v>
      </c>
      <c r="R103" s="37">
        <f t="shared" si="5"/>
        <v>100</v>
      </c>
      <c r="S103" s="37"/>
      <c r="T103" s="37"/>
      <c r="U103" s="37">
        <v>0</v>
      </c>
      <c r="V103" s="37"/>
      <c r="W103" s="1"/>
    </row>
    <row r="104" spans="1:23" ht="15" customHeight="1">
      <c r="A104" s="1"/>
      <c r="B104" s="2" t="s">
        <v>181</v>
      </c>
      <c r="C104" s="2" t="s">
        <v>182</v>
      </c>
      <c r="D104" s="34" t="s">
        <v>183</v>
      </c>
      <c r="E104" s="34"/>
      <c r="F104" s="34"/>
      <c r="G104" s="34"/>
      <c r="H104" s="34"/>
      <c r="I104" s="34"/>
      <c r="J104" s="17">
        <v>2000</v>
      </c>
      <c r="K104" s="36">
        <v>1000</v>
      </c>
      <c r="L104" s="36"/>
      <c r="M104" s="25">
        <v>1000</v>
      </c>
      <c r="N104" s="36">
        <v>1000</v>
      </c>
      <c r="O104" s="36"/>
      <c r="P104" s="36"/>
      <c r="Q104" s="30">
        <f t="shared" si="4"/>
        <v>50</v>
      </c>
      <c r="R104" s="37">
        <f t="shared" si="5"/>
        <v>100</v>
      </c>
      <c r="S104" s="37"/>
      <c r="T104" s="37"/>
      <c r="U104" s="37">
        <v>0</v>
      </c>
      <c r="V104" s="37"/>
      <c r="W104" s="1"/>
    </row>
    <row r="105" spans="1:23" ht="15" customHeight="1">
      <c r="A105" s="1"/>
      <c r="B105" s="2" t="s">
        <v>184</v>
      </c>
      <c r="C105" s="2" t="s">
        <v>185</v>
      </c>
      <c r="D105" s="34" t="s">
        <v>186</v>
      </c>
      <c r="E105" s="34"/>
      <c r="F105" s="34"/>
      <c r="G105" s="34"/>
      <c r="H105" s="34"/>
      <c r="I105" s="34"/>
      <c r="J105" s="17">
        <v>300</v>
      </c>
      <c r="K105" s="36">
        <v>500</v>
      </c>
      <c r="L105" s="36"/>
      <c r="M105" s="25">
        <v>600</v>
      </c>
      <c r="N105" s="36">
        <v>600</v>
      </c>
      <c r="O105" s="36"/>
      <c r="P105" s="36"/>
      <c r="Q105" s="30">
        <f t="shared" si="4"/>
        <v>166.66666666666669</v>
      </c>
      <c r="R105" s="37">
        <f t="shared" si="5"/>
        <v>120</v>
      </c>
      <c r="S105" s="37"/>
      <c r="T105" s="37"/>
      <c r="U105" s="37">
        <v>0</v>
      </c>
      <c r="V105" s="37"/>
      <c r="W105" s="1"/>
    </row>
    <row r="106" spans="1:23" ht="15" customHeight="1">
      <c r="A106" s="1"/>
      <c r="B106" s="2" t="s">
        <v>187</v>
      </c>
      <c r="C106" s="2" t="s">
        <v>182</v>
      </c>
      <c r="D106" s="34" t="s">
        <v>188</v>
      </c>
      <c r="E106" s="34"/>
      <c r="F106" s="34"/>
      <c r="G106" s="34"/>
      <c r="H106" s="34"/>
      <c r="I106" s="34"/>
      <c r="J106" s="17">
        <v>670</v>
      </c>
      <c r="K106" s="36">
        <v>670</v>
      </c>
      <c r="L106" s="36"/>
      <c r="M106" s="25">
        <v>710</v>
      </c>
      <c r="N106" s="36">
        <v>710</v>
      </c>
      <c r="O106" s="36"/>
      <c r="P106" s="36"/>
      <c r="Q106" s="30">
        <f t="shared" si="4"/>
        <v>100</v>
      </c>
      <c r="R106" s="37">
        <f t="shared" si="5"/>
        <v>105.97014925373134</v>
      </c>
      <c r="S106" s="37"/>
      <c r="T106" s="37"/>
      <c r="U106" s="37">
        <v>0</v>
      </c>
      <c r="V106" s="37"/>
      <c r="W106" s="1"/>
    </row>
    <row r="107" spans="1:23" ht="15" customHeight="1">
      <c r="A107" s="1"/>
      <c r="B107" s="2" t="s">
        <v>189</v>
      </c>
      <c r="C107" s="2" t="s">
        <v>152</v>
      </c>
      <c r="D107" s="34" t="s">
        <v>190</v>
      </c>
      <c r="E107" s="34"/>
      <c r="F107" s="34"/>
      <c r="G107" s="34"/>
      <c r="H107" s="34"/>
      <c r="I107" s="34"/>
      <c r="J107" s="17">
        <v>0</v>
      </c>
      <c r="K107" s="36">
        <v>0</v>
      </c>
      <c r="L107" s="36"/>
      <c r="M107" s="25">
        <v>0</v>
      </c>
      <c r="N107" s="36">
        <v>0</v>
      </c>
      <c r="O107" s="36"/>
      <c r="P107" s="36"/>
      <c r="Q107" s="30">
        <v>0</v>
      </c>
      <c r="R107" s="37">
        <v>0</v>
      </c>
      <c r="S107" s="37"/>
      <c r="T107" s="37"/>
      <c r="U107" s="37">
        <v>0</v>
      </c>
      <c r="V107" s="37"/>
      <c r="W107" s="1"/>
    </row>
    <row r="108" spans="1:23" ht="15" customHeight="1">
      <c r="A108" s="1"/>
      <c r="B108" s="2" t="s">
        <v>191</v>
      </c>
      <c r="C108" s="2" t="s">
        <v>182</v>
      </c>
      <c r="D108" s="34" t="s">
        <v>192</v>
      </c>
      <c r="E108" s="34"/>
      <c r="F108" s="34"/>
      <c r="G108" s="34"/>
      <c r="H108" s="34"/>
      <c r="I108" s="34"/>
      <c r="J108" s="17">
        <v>0</v>
      </c>
      <c r="K108" s="36">
        <v>0</v>
      </c>
      <c r="L108" s="36"/>
      <c r="M108" s="25">
        <v>0</v>
      </c>
      <c r="N108" s="36">
        <v>0</v>
      </c>
      <c r="O108" s="36"/>
      <c r="P108" s="36"/>
      <c r="Q108" s="30">
        <v>0</v>
      </c>
      <c r="R108" s="37">
        <v>0</v>
      </c>
      <c r="S108" s="37"/>
      <c r="T108" s="37"/>
      <c r="U108" s="37">
        <v>0</v>
      </c>
      <c r="V108" s="37"/>
      <c r="W108" s="1"/>
    </row>
    <row r="109" spans="1:23" ht="15" customHeight="1">
      <c r="A109" s="1"/>
      <c r="B109" s="2" t="s">
        <v>193</v>
      </c>
      <c r="C109" s="2" t="s">
        <v>185</v>
      </c>
      <c r="D109" s="34" t="s">
        <v>194</v>
      </c>
      <c r="E109" s="34"/>
      <c r="F109" s="34"/>
      <c r="G109" s="34"/>
      <c r="H109" s="34"/>
      <c r="I109" s="34"/>
      <c r="J109" s="17">
        <v>0</v>
      </c>
      <c r="K109" s="36">
        <v>0</v>
      </c>
      <c r="L109" s="36"/>
      <c r="M109" s="25">
        <v>0</v>
      </c>
      <c r="N109" s="36">
        <v>0</v>
      </c>
      <c r="O109" s="36"/>
      <c r="P109" s="36"/>
      <c r="Q109" s="30">
        <v>0</v>
      </c>
      <c r="R109" s="37">
        <v>0</v>
      </c>
      <c r="S109" s="37"/>
      <c r="T109" s="37"/>
      <c r="U109" s="37">
        <v>0</v>
      </c>
      <c r="V109" s="37"/>
      <c r="W109" s="1"/>
    </row>
    <row r="110" spans="1:23" ht="15" customHeight="1">
      <c r="A110" s="1"/>
      <c r="B110" s="2" t="s">
        <v>195</v>
      </c>
      <c r="C110" s="2" t="s">
        <v>179</v>
      </c>
      <c r="D110" s="34" t="s">
        <v>196</v>
      </c>
      <c r="E110" s="34"/>
      <c r="F110" s="34"/>
      <c r="G110" s="34"/>
      <c r="H110" s="34"/>
      <c r="I110" s="34"/>
      <c r="J110" s="17">
        <v>0</v>
      </c>
      <c r="K110" s="36">
        <v>0</v>
      </c>
      <c r="L110" s="36"/>
      <c r="M110" s="25">
        <v>0</v>
      </c>
      <c r="N110" s="36">
        <v>0</v>
      </c>
      <c r="O110" s="36"/>
      <c r="P110" s="36"/>
      <c r="Q110" s="30">
        <v>0</v>
      </c>
      <c r="R110" s="37">
        <v>0</v>
      </c>
      <c r="S110" s="37"/>
      <c r="T110" s="37"/>
      <c r="U110" s="37">
        <v>0</v>
      </c>
      <c r="V110" s="37"/>
      <c r="W110" s="1"/>
    </row>
    <row r="111" spans="1:23" ht="15" customHeight="1">
      <c r="A111" s="1"/>
      <c r="B111" s="2" t="s">
        <v>197</v>
      </c>
      <c r="C111" s="2" t="s">
        <v>173</v>
      </c>
      <c r="D111" s="34" t="s">
        <v>198</v>
      </c>
      <c r="E111" s="34"/>
      <c r="F111" s="34"/>
      <c r="G111" s="34"/>
      <c r="H111" s="34"/>
      <c r="I111" s="34"/>
      <c r="J111" s="17">
        <v>0</v>
      </c>
      <c r="K111" s="36">
        <v>0</v>
      </c>
      <c r="L111" s="36"/>
      <c r="M111" s="25">
        <v>0</v>
      </c>
      <c r="N111" s="36">
        <v>0</v>
      </c>
      <c r="O111" s="36"/>
      <c r="P111" s="36"/>
      <c r="Q111" s="30">
        <v>0</v>
      </c>
      <c r="R111" s="37">
        <v>0</v>
      </c>
      <c r="S111" s="37"/>
      <c r="T111" s="37"/>
      <c r="U111" s="37">
        <v>0</v>
      </c>
      <c r="V111" s="37"/>
      <c r="W111" s="1"/>
    </row>
    <row r="112" spans="1:23" ht="15" customHeight="1">
      <c r="A112" s="1"/>
      <c r="B112" s="2" t="s">
        <v>244</v>
      </c>
      <c r="C112" s="2">
        <v>32321</v>
      </c>
      <c r="D112" s="34" t="s">
        <v>341</v>
      </c>
      <c r="E112" s="34"/>
      <c r="F112" s="34"/>
      <c r="G112" s="34"/>
      <c r="H112" s="34"/>
      <c r="I112" s="34"/>
      <c r="J112" s="17">
        <v>750</v>
      </c>
      <c r="K112" s="36">
        <v>0</v>
      </c>
      <c r="L112" s="36"/>
      <c r="M112" s="25">
        <v>0</v>
      </c>
      <c r="N112" s="36">
        <v>0</v>
      </c>
      <c r="O112" s="36"/>
      <c r="P112" s="36"/>
      <c r="Q112" s="30">
        <f t="shared" si="4"/>
        <v>0</v>
      </c>
      <c r="R112" s="37">
        <v>0</v>
      </c>
      <c r="S112" s="37"/>
      <c r="T112" s="37"/>
      <c r="U112" s="37">
        <v>0</v>
      </c>
      <c r="V112" s="37"/>
      <c r="W112" s="1"/>
    </row>
    <row r="113" spans="1:23" ht="15" customHeight="1">
      <c r="A113" s="1"/>
      <c r="B113" s="2" t="s">
        <v>199</v>
      </c>
      <c r="C113" s="2" t="s">
        <v>200</v>
      </c>
      <c r="D113" s="34" t="s">
        <v>201</v>
      </c>
      <c r="E113" s="34"/>
      <c r="F113" s="34"/>
      <c r="G113" s="34"/>
      <c r="H113" s="34"/>
      <c r="I113" s="34"/>
      <c r="J113" s="17">
        <v>0</v>
      </c>
      <c r="K113" s="36">
        <v>0</v>
      </c>
      <c r="L113" s="36"/>
      <c r="M113" s="25">
        <v>0</v>
      </c>
      <c r="N113" s="36">
        <v>0</v>
      </c>
      <c r="O113" s="36"/>
      <c r="P113" s="36"/>
      <c r="Q113" s="30">
        <v>0</v>
      </c>
      <c r="R113" s="37">
        <v>0</v>
      </c>
      <c r="S113" s="37"/>
      <c r="T113" s="37"/>
      <c r="U113" s="37">
        <v>0</v>
      </c>
      <c r="V113" s="37"/>
      <c r="W113" s="1"/>
    </row>
    <row r="114" spans="1:23" ht="15" customHeight="1">
      <c r="A114" s="1"/>
      <c r="B114" s="2" t="s">
        <v>202</v>
      </c>
      <c r="C114" s="2" t="s">
        <v>152</v>
      </c>
      <c r="D114" s="34" t="s">
        <v>203</v>
      </c>
      <c r="E114" s="34"/>
      <c r="F114" s="34"/>
      <c r="G114" s="34"/>
      <c r="H114" s="34"/>
      <c r="I114" s="34"/>
      <c r="J114" s="17">
        <v>0</v>
      </c>
      <c r="K114" s="36">
        <v>0</v>
      </c>
      <c r="L114" s="36"/>
      <c r="M114" s="25">
        <v>0</v>
      </c>
      <c r="N114" s="36">
        <v>0</v>
      </c>
      <c r="O114" s="36"/>
      <c r="P114" s="36"/>
      <c r="Q114" s="30">
        <v>0</v>
      </c>
      <c r="R114" s="37">
        <v>0</v>
      </c>
      <c r="S114" s="37"/>
      <c r="T114" s="37"/>
      <c r="U114" s="37">
        <v>0</v>
      </c>
      <c r="V114" s="37"/>
      <c r="W114" s="1"/>
    </row>
    <row r="115" spans="1:23" ht="15" customHeight="1">
      <c r="A115" s="1"/>
      <c r="B115" s="2" t="s">
        <v>204</v>
      </c>
      <c r="C115" s="2" t="s">
        <v>205</v>
      </c>
      <c r="D115" s="34" t="s">
        <v>206</v>
      </c>
      <c r="E115" s="34"/>
      <c r="F115" s="34"/>
      <c r="G115" s="34"/>
      <c r="H115" s="34"/>
      <c r="I115" s="34"/>
      <c r="J115" s="17">
        <v>300</v>
      </c>
      <c r="K115" s="36">
        <v>100</v>
      </c>
      <c r="L115" s="36"/>
      <c r="M115" s="25">
        <v>100</v>
      </c>
      <c r="N115" s="36">
        <v>100</v>
      </c>
      <c r="O115" s="36"/>
      <c r="P115" s="36"/>
      <c r="Q115" s="30">
        <f t="shared" si="4"/>
        <v>33.333333333333329</v>
      </c>
      <c r="R115" s="37">
        <f t="shared" si="5"/>
        <v>100</v>
      </c>
      <c r="S115" s="37"/>
      <c r="T115" s="37"/>
      <c r="U115" s="37">
        <v>0</v>
      </c>
      <c r="V115" s="37"/>
      <c r="W115" s="1"/>
    </row>
    <row r="116" spans="1:23" ht="15" customHeight="1">
      <c r="A116" s="1"/>
      <c r="B116" s="2" t="s">
        <v>207</v>
      </c>
      <c r="C116" s="2" t="s">
        <v>208</v>
      </c>
      <c r="D116" s="34" t="s">
        <v>209</v>
      </c>
      <c r="E116" s="34"/>
      <c r="F116" s="34"/>
      <c r="G116" s="34"/>
      <c r="H116" s="34"/>
      <c r="I116" s="34"/>
      <c r="J116" s="17">
        <v>600</v>
      </c>
      <c r="K116" s="36">
        <v>600</v>
      </c>
      <c r="L116" s="36"/>
      <c r="M116" s="25">
        <v>600</v>
      </c>
      <c r="N116" s="36">
        <v>600</v>
      </c>
      <c r="O116" s="36"/>
      <c r="P116" s="36"/>
      <c r="Q116" s="30">
        <f t="shared" si="4"/>
        <v>100</v>
      </c>
      <c r="R116" s="37">
        <f t="shared" si="5"/>
        <v>100</v>
      </c>
      <c r="S116" s="37"/>
      <c r="T116" s="37"/>
      <c r="U116" s="37">
        <v>0</v>
      </c>
      <c r="V116" s="37"/>
      <c r="W116" s="1"/>
    </row>
    <row r="117" spans="1:23" ht="15" customHeight="1">
      <c r="A117" s="1"/>
      <c r="B117" s="2" t="s">
        <v>210</v>
      </c>
      <c r="C117" s="2" t="s">
        <v>211</v>
      </c>
      <c r="D117" s="34" t="s">
        <v>212</v>
      </c>
      <c r="E117" s="34"/>
      <c r="F117" s="34"/>
      <c r="G117" s="34"/>
      <c r="H117" s="34"/>
      <c r="I117" s="34"/>
      <c r="J117" s="17">
        <v>4000</v>
      </c>
      <c r="K117" s="36">
        <v>4800</v>
      </c>
      <c r="L117" s="36"/>
      <c r="M117" s="25">
        <v>5000</v>
      </c>
      <c r="N117" s="36">
        <v>5000</v>
      </c>
      <c r="O117" s="36"/>
      <c r="P117" s="36"/>
      <c r="Q117" s="30">
        <f t="shared" si="4"/>
        <v>120</v>
      </c>
      <c r="R117" s="37">
        <f t="shared" si="5"/>
        <v>104.16666666666667</v>
      </c>
      <c r="S117" s="37"/>
      <c r="T117" s="37"/>
      <c r="U117" s="37">
        <v>0</v>
      </c>
      <c r="V117" s="37"/>
      <c r="W117" s="1"/>
    </row>
    <row r="118" spans="1:23" ht="15" customHeight="1">
      <c r="A118" s="1"/>
      <c r="B118" s="2" t="s">
        <v>213</v>
      </c>
      <c r="C118" s="2" t="s">
        <v>214</v>
      </c>
      <c r="D118" s="34" t="s">
        <v>215</v>
      </c>
      <c r="E118" s="34"/>
      <c r="F118" s="34"/>
      <c r="G118" s="34"/>
      <c r="H118" s="34"/>
      <c r="I118" s="34"/>
      <c r="J118" s="17">
        <v>0</v>
      </c>
      <c r="K118" s="36">
        <v>0</v>
      </c>
      <c r="L118" s="36"/>
      <c r="M118" s="25">
        <v>0</v>
      </c>
      <c r="N118" s="36">
        <v>0</v>
      </c>
      <c r="O118" s="36"/>
      <c r="P118" s="36"/>
      <c r="Q118" s="30">
        <v>0</v>
      </c>
      <c r="R118" s="37">
        <v>0</v>
      </c>
      <c r="S118" s="37"/>
      <c r="T118" s="37"/>
      <c r="U118" s="37">
        <v>0</v>
      </c>
      <c r="V118" s="37"/>
      <c r="W118" s="1"/>
    </row>
    <row r="119" spans="1:23" ht="15" customHeight="1">
      <c r="A119" s="1"/>
      <c r="B119" s="2" t="s">
        <v>216</v>
      </c>
      <c r="C119" s="2" t="s">
        <v>217</v>
      </c>
      <c r="D119" s="34" t="s">
        <v>218</v>
      </c>
      <c r="E119" s="34"/>
      <c r="F119" s="34"/>
      <c r="G119" s="34"/>
      <c r="H119" s="34"/>
      <c r="I119" s="34"/>
      <c r="J119" s="17">
        <v>1000</v>
      </c>
      <c r="K119" s="36">
        <v>1000</v>
      </c>
      <c r="L119" s="36"/>
      <c r="M119" s="25">
        <v>1000</v>
      </c>
      <c r="N119" s="36">
        <v>1000</v>
      </c>
      <c r="O119" s="36"/>
      <c r="P119" s="36"/>
      <c r="Q119" s="30">
        <f t="shared" si="4"/>
        <v>100</v>
      </c>
      <c r="R119" s="37">
        <f t="shared" si="5"/>
        <v>100</v>
      </c>
      <c r="S119" s="37"/>
      <c r="T119" s="37"/>
      <c r="U119" s="37">
        <v>0</v>
      </c>
      <c r="V119" s="37"/>
      <c r="W119" s="1"/>
    </row>
    <row r="120" spans="1:23" ht="15" customHeight="1">
      <c r="A120" s="1"/>
      <c r="B120" s="2" t="s">
        <v>219</v>
      </c>
      <c r="C120" s="2" t="s">
        <v>220</v>
      </c>
      <c r="D120" s="34" t="s">
        <v>221</v>
      </c>
      <c r="E120" s="34"/>
      <c r="F120" s="34"/>
      <c r="G120" s="34"/>
      <c r="H120" s="34"/>
      <c r="I120" s="34"/>
      <c r="J120" s="17">
        <v>800</v>
      </c>
      <c r="K120" s="36">
        <v>500</v>
      </c>
      <c r="L120" s="36"/>
      <c r="M120" s="25">
        <v>500</v>
      </c>
      <c r="N120" s="36">
        <v>500</v>
      </c>
      <c r="O120" s="36"/>
      <c r="P120" s="36"/>
      <c r="Q120" s="30">
        <f t="shared" si="4"/>
        <v>62.5</v>
      </c>
      <c r="R120" s="37">
        <f t="shared" si="5"/>
        <v>100</v>
      </c>
      <c r="S120" s="37"/>
      <c r="T120" s="37"/>
      <c r="U120" s="37">
        <v>0</v>
      </c>
      <c r="V120" s="37"/>
      <c r="W120" s="1"/>
    </row>
    <row r="121" spans="1:23" ht="15" customHeight="1">
      <c r="A121" s="1"/>
      <c r="B121" s="2" t="s">
        <v>222</v>
      </c>
      <c r="C121" s="2" t="s">
        <v>223</v>
      </c>
      <c r="D121" s="34" t="s">
        <v>224</v>
      </c>
      <c r="E121" s="34"/>
      <c r="F121" s="34"/>
      <c r="G121" s="34"/>
      <c r="H121" s="34"/>
      <c r="I121" s="34"/>
      <c r="J121" s="17">
        <v>0</v>
      </c>
      <c r="K121" s="36">
        <v>0</v>
      </c>
      <c r="L121" s="36"/>
      <c r="M121" s="25">
        <v>0</v>
      </c>
      <c r="N121" s="36">
        <v>0</v>
      </c>
      <c r="O121" s="36"/>
      <c r="P121" s="36"/>
      <c r="Q121" s="30">
        <v>0</v>
      </c>
      <c r="R121" s="37">
        <v>0</v>
      </c>
      <c r="S121" s="37"/>
      <c r="T121" s="37"/>
      <c r="U121" s="37">
        <v>0</v>
      </c>
      <c r="V121" s="37"/>
      <c r="W121" s="1"/>
    </row>
    <row r="122" spans="1:23" ht="15" customHeight="1">
      <c r="A122" s="1"/>
      <c r="B122" s="2" t="s">
        <v>225</v>
      </c>
      <c r="C122" s="2" t="s">
        <v>226</v>
      </c>
      <c r="D122" s="34" t="s">
        <v>227</v>
      </c>
      <c r="E122" s="34"/>
      <c r="F122" s="34"/>
      <c r="G122" s="34"/>
      <c r="H122" s="34"/>
      <c r="I122" s="34"/>
      <c r="J122" s="17">
        <v>8000</v>
      </c>
      <c r="K122" s="36">
        <v>8100</v>
      </c>
      <c r="L122" s="36"/>
      <c r="M122" s="25">
        <v>8200</v>
      </c>
      <c r="N122" s="36">
        <v>8200</v>
      </c>
      <c r="O122" s="36"/>
      <c r="P122" s="36"/>
      <c r="Q122" s="30">
        <f t="shared" si="4"/>
        <v>101.25</v>
      </c>
      <c r="R122" s="37">
        <f t="shared" si="5"/>
        <v>101.23456790123457</v>
      </c>
      <c r="S122" s="37"/>
      <c r="T122" s="37"/>
      <c r="U122" s="37">
        <v>0</v>
      </c>
      <c r="V122" s="37"/>
      <c r="W122" s="1"/>
    </row>
    <row r="123" spans="1:23" ht="15" customHeight="1">
      <c r="A123" s="1"/>
      <c r="B123" s="2" t="s">
        <v>228</v>
      </c>
      <c r="C123" s="2" t="s">
        <v>229</v>
      </c>
      <c r="D123" s="34" t="s">
        <v>230</v>
      </c>
      <c r="E123" s="34"/>
      <c r="F123" s="34"/>
      <c r="G123" s="34"/>
      <c r="H123" s="34"/>
      <c r="I123" s="34"/>
      <c r="J123" s="17">
        <v>0</v>
      </c>
      <c r="K123" s="36">
        <v>0</v>
      </c>
      <c r="L123" s="36"/>
      <c r="M123" s="25">
        <v>0</v>
      </c>
      <c r="N123" s="36">
        <v>0</v>
      </c>
      <c r="O123" s="36"/>
      <c r="P123" s="36"/>
      <c r="Q123" s="30">
        <v>0</v>
      </c>
      <c r="R123" s="37">
        <v>0</v>
      </c>
      <c r="S123" s="37"/>
      <c r="T123" s="37"/>
      <c r="U123" s="37">
        <v>0</v>
      </c>
      <c r="V123" s="37"/>
      <c r="W123" s="1"/>
    </row>
    <row r="124" spans="1:23" ht="2.1" customHeight="1" thickBot="1">
      <c r="A124" s="1"/>
      <c r="B124" s="1"/>
      <c r="C124" s="1"/>
      <c r="D124" s="1"/>
      <c r="E124" s="1"/>
      <c r="F124" s="1"/>
      <c r="G124" s="1"/>
      <c r="H124" s="1"/>
      <c r="I124" s="1"/>
      <c r="J124" s="2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0.95" customHeight="1">
      <c r="A125" s="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1"/>
    </row>
    <row r="126" spans="1:23" ht="12" customHeight="1">
      <c r="A126" s="1"/>
      <c r="B126" s="34" t="s">
        <v>84</v>
      </c>
      <c r="C126" s="34"/>
      <c r="D126" s="34"/>
      <c r="E126" s="1"/>
      <c r="F126" s="1"/>
      <c r="G126" s="35" t="s">
        <v>231</v>
      </c>
      <c r="H126" s="35"/>
      <c r="I126" s="34" t="s">
        <v>86</v>
      </c>
      <c r="J126" s="34"/>
      <c r="K126" s="34"/>
      <c r="L126" s="1"/>
      <c r="M126" s="1"/>
      <c r="N126" s="1"/>
      <c r="O126" s="35"/>
      <c r="P126" s="35"/>
      <c r="Q126" s="35"/>
      <c r="R126" s="35"/>
      <c r="S126" s="35"/>
      <c r="T126" s="35"/>
      <c r="U126" s="35"/>
      <c r="V126" s="1"/>
      <c r="W126" s="1"/>
    </row>
    <row r="127" spans="1:23" ht="29.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0.10000000000000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" customHeight="1">
      <c r="A129" s="1"/>
      <c r="B129" s="47" t="s">
        <v>342</v>
      </c>
      <c r="C129" s="47"/>
      <c r="D129" s="47"/>
      <c r="E129" s="4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35" t="s">
        <v>0</v>
      </c>
      <c r="Q129" s="35"/>
      <c r="R129" s="35"/>
      <c r="S129" s="1"/>
      <c r="T129" s="34" t="s">
        <v>1</v>
      </c>
      <c r="U129" s="34"/>
      <c r="V129" s="34"/>
      <c r="W129" s="1"/>
    </row>
    <row r="130" spans="1:23" ht="12" customHeight="1">
      <c r="A130" s="1"/>
      <c r="B130" s="34"/>
      <c r="C130" s="34"/>
      <c r="D130" s="34"/>
      <c r="E130" s="3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35" t="s">
        <v>2</v>
      </c>
      <c r="Q130" s="35"/>
      <c r="R130" s="35"/>
      <c r="S130" s="1"/>
      <c r="T130" s="34" t="s">
        <v>3</v>
      </c>
      <c r="U130" s="34"/>
      <c r="V130" s="34"/>
      <c r="W130" s="1"/>
    </row>
    <row r="131" spans="1:23" ht="17.100000000000001" customHeight="1">
      <c r="A131" s="1"/>
      <c r="B131" s="42" t="s">
        <v>4</v>
      </c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1"/>
    </row>
    <row r="132" spans="1:23" ht="15" customHeight="1">
      <c r="A132" s="1"/>
      <c r="B132" s="43" t="s">
        <v>5</v>
      </c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1"/>
    </row>
    <row r="133" spans="1:23" ht="15" customHeight="1">
      <c r="A133" s="1"/>
      <c r="B133" s="44" t="s">
        <v>6</v>
      </c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1"/>
    </row>
    <row r="134" spans="1:23" ht="12" customHeight="1">
      <c r="A134" s="1"/>
      <c r="B134" s="3"/>
      <c r="C134" s="3"/>
      <c r="D134" s="3"/>
      <c r="E134" s="3"/>
      <c r="F134" s="3"/>
      <c r="G134" s="3"/>
      <c r="H134" s="3"/>
      <c r="I134" s="3"/>
      <c r="J134" s="4" t="s">
        <v>7</v>
      </c>
      <c r="K134" s="45" t="s">
        <v>7</v>
      </c>
      <c r="L134" s="45"/>
      <c r="M134" s="4" t="s">
        <v>8</v>
      </c>
      <c r="N134" s="45" t="s">
        <v>8</v>
      </c>
      <c r="O134" s="45"/>
      <c r="P134" s="45"/>
      <c r="Q134" s="46" t="s">
        <v>9</v>
      </c>
      <c r="R134" s="46"/>
      <c r="S134" s="46"/>
      <c r="T134" s="46"/>
      <c r="U134" s="46"/>
      <c r="V134" s="46"/>
      <c r="W134" s="1"/>
    </row>
    <row r="135" spans="1:23" ht="12" customHeight="1">
      <c r="A135" s="1"/>
      <c r="B135" s="39" t="s">
        <v>10</v>
      </c>
      <c r="C135" s="39" t="s">
        <v>11</v>
      </c>
      <c r="D135" s="40" t="s">
        <v>87</v>
      </c>
      <c r="E135" s="40"/>
      <c r="F135" s="40"/>
      <c r="G135" s="40"/>
      <c r="H135" s="1"/>
      <c r="I135" s="1"/>
      <c r="J135" s="6" t="s">
        <v>13</v>
      </c>
      <c r="K135" s="41" t="s">
        <v>14</v>
      </c>
      <c r="L135" s="41"/>
      <c r="M135" s="6" t="s">
        <v>15</v>
      </c>
      <c r="N135" s="41" t="s">
        <v>16</v>
      </c>
      <c r="O135" s="41"/>
      <c r="P135" s="41"/>
      <c r="Q135" s="7" t="s">
        <v>17</v>
      </c>
      <c r="R135" s="38" t="s">
        <v>18</v>
      </c>
      <c r="S135" s="38"/>
      <c r="T135" s="38"/>
      <c r="U135" s="38" t="s">
        <v>19</v>
      </c>
      <c r="V135" s="38"/>
      <c r="W135" s="1"/>
    </row>
    <row r="136" spans="1:23" ht="12" customHeight="1">
      <c r="A136" s="1"/>
      <c r="B136" s="39"/>
      <c r="C136" s="39"/>
      <c r="D136" s="40"/>
      <c r="E136" s="40"/>
      <c r="F136" s="40"/>
      <c r="G136" s="40"/>
      <c r="H136" s="8"/>
      <c r="I136" s="8"/>
      <c r="J136" s="5" t="s">
        <v>20</v>
      </c>
      <c r="K136" s="39" t="s">
        <v>21</v>
      </c>
      <c r="L136" s="39"/>
      <c r="M136" s="5" t="s">
        <v>22</v>
      </c>
      <c r="N136" s="39" t="s">
        <v>23</v>
      </c>
      <c r="O136" s="39"/>
      <c r="P136" s="39"/>
      <c r="Q136" s="5" t="s">
        <v>24</v>
      </c>
      <c r="R136" s="39" t="s">
        <v>25</v>
      </c>
      <c r="S136" s="39"/>
      <c r="T136" s="39"/>
      <c r="U136" s="39" t="s">
        <v>26</v>
      </c>
      <c r="V136" s="39"/>
      <c r="W136" s="1"/>
    </row>
    <row r="137" spans="1:23" ht="3.9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" customHeight="1">
      <c r="A138" s="1"/>
      <c r="B138" s="2" t="s">
        <v>232</v>
      </c>
      <c r="C138" s="2" t="s">
        <v>233</v>
      </c>
      <c r="D138" s="34" t="s">
        <v>234</v>
      </c>
      <c r="E138" s="34"/>
      <c r="F138" s="34"/>
      <c r="G138" s="34"/>
      <c r="H138" s="34"/>
      <c r="I138" s="34"/>
      <c r="J138" s="17">
        <v>1800</v>
      </c>
      <c r="K138" s="36">
        <v>1800</v>
      </c>
      <c r="L138" s="36"/>
      <c r="M138" s="25">
        <v>2500</v>
      </c>
      <c r="N138" s="36">
        <v>2500</v>
      </c>
      <c r="O138" s="36"/>
      <c r="P138" s="36"/>
      <c r="Q138" s="13">
        <f>K138/J138*100</f>
        <v>100</v>
      </c>
      <c r="R138" s="31"/>
      <c r="S138" s="31">
        <v>0</v>
      </c>
      <c r="T138" s="31"/>
      <c r="U138" s="37" t="s">
        <v>32</v>
      </c>
      <c r="V138" s="37"/>
      <c r="W138" s="1"/>
    </row>
    <row r="139" spans="1:23" ht="15" customHeight="1">
      <c r="A139" s="1"/>
      <c r="B139" s="2" t="s">
        <v>235</v>
      </c>
      <c r="C139" s="2" t="s">
        <v>236</v>
      </c>
      <c r="D139" s="34" t="s">
        <v>237</v>
      </c>
      <c r="E139" s="34"/>
      <c r="F139" s="34"/>
      <c r="G139" s="34"/>
      <c r="H139" s="34"/>
      <c r="I139" s="34"/>
      <c r="J139" s="17">
        <v>1500</v>
      </c>
      <c r="K139" s="36">
        <v>1000</v>
      </c>
      <c r="L139" s="36"/>
      <c r="M139" s="25">
        <v>1500</v>
      </c>
      <c r="N139" s="36">
        <v>1500</v>
      </c>
      <c r="O139" s="36"/>
      <c r="P139" s="36"/>
      <c r="Q139" s="30">
        <f t="shared" ref="Q139:Q161" si="6">K139/J139*100</f>
        <v>66.666666666666657</v>
      </c>
      <c r="R139" s="31"/>
      <c r="S139" s="31">
        <v>0</v>
      </c>
      <c r="T139" s="31"/>
      <c r="U139" s="37" t="s">
        <v>32</v>
      </c>
      <c r="V139" s="37"/>
      <c r="W139" s="1"/>
    </row>
    <row r="140" spans="1:23" ht="15" customHeight="1">
      <c r="A140" s="1"/>
      <c r="B140" s="2" t="s">
        <v>238</v>
      </c>
      <c r="C140" s="2" t="s">
        <v>239</v>
      </c>
      <c r="D140" s="34" t="s">
        <v>240</v>
      </c>
      <c r="E140" s="34"/>
      <c r="F140" s="34"/>
      <c r="G140" s="34"/>
      <c r="H140" s="34"/>
      <c r="I140" s="34"/>
      <c r="J140" s="17">
        <v>1000</v>
      </c>
      <c r="K140" s="36">
        <v>1000</v>
      </c>
      <c r="L140" s="36"/>
      <c r="M140" s="25">
        <v>1500</v>
      </c>
      <c r="N140" s="36">
        <v>1500</v>
      </c>
      <c r="O140" s="36"/>
      <c r="P140" s="36"/>
      <c r="Q140" s="30">
        <f t="shared" si="6"/>
        <v>100</v>
      </c>
      <c r="R140" s="31"/>
      <c r="S140" s="31">
        <v>0</v>
      </c>
      <c r="T140" s="31"/>
      <c r="U140" s="37" t="s">
        <v>32</v>
      </c>
      <c r="V140" s="37"/>
      <c r="W140" s="1"/>
    </row>
    <row r="141" spans="1:23" ht="15" customHeight="1">
      <c r="A141" s="1"/>
      <c r="B141" s="2" t="s">
        <v>241</v>
      </c>
      <c r="C141" s="2" t="s">
        <v>242</v>
      </c>
      <c r="D141" s="34" t="s">
        <v>243</v>
      </c>
      <c r="E141" s="34"/>
      <c r="F141" s="34"/>
      <c r="G141" s="34"/>
      <c r="H141" s="34"/>
      <c r="I141" s="34"/>
      <c r="J141" s="17">
        <v>562</v>
      </c>
      <c r="K141" s="36">
        <v>0</v>
      </c>
      <c r="L141" s="36"/>
      <c r="M141" s="25">
        <v>0</v>
      </c>
      <c r="N141" s="36">
        <v>0</v>
      </c>
      <c r="O141" s="36"/>
      <c r="P141" s="36"/>
      <c r="Q141" s="30">
        <f t="shared" si="6"/>
        <v>0</v>
      </c>
      <c r="R141" s="31"/>
      <c r="S141" s="31">
        <v>0</v>
      </c>
      <c r="T141" s="31"/>
      <c r="U141" s="37" t="s">
        <v>32</v>
      </c>
      <c r="V141" s="37"/>
      <c r="W141" s="1"/>
    </row>
    <row r="142" spans="1:23" ht="15" customHeight="1">
      <c r="A142" s="1"/>
      <c r="B142" s="2" t="s">
        <v>244</v>
      </c>
      <c r="C142" s="2" t="s">
        <v>217</v>
      </c>
      <c r="D142" s="34" t="s">
        <v>245</v>
      </c>
      <c r="E142" s="34"/>
      <c r="F142" s="34"/>
      <c r="G142" s="34"/>
      <c r="H142" s="34"/>
      <c r="I142" s="34"/>
      <c r="J142" s="17">
        <v>0</v>
      </c>
      <c r="K142" s="36">
        <v>0</v>
      </c>
      <c r="L142" s="36"/>
      <c r="M142" s="25">
        <v>0</v>
      </c>
      <c r="N142" s="36">
        <v>0</v>
      </c>
      <c r="O142" s="36"/>
      <c r="P142" s="36"/>
      <c r="Q142" s="30">
        <v>0</v>
      </c>
      <c r="R142" s="31"/>
      <c r="S142" s="31">
        <v>0</v>
      </c>
      <c r="T142" s="31"/>
      <c r="U142" s="37" t="s">
        <v>32</v>
      </c>
      <c r="V142" s="37"/>
      <c r="W142" s="1"/>
    </row>
    <row r="143" spans="1:23" ht="15" customHeight="1">
      <c r="A143" s="1"/>
      <c r="B143" s="2" t="s">
        <v>246</v>
      </c>
      <c r="C143" s="2" t="s">
        <v>226</v>
      </c>
      <c r="D143" s="34" t="s">
        <v>247</v>
      </c>
      <c r="E143" s="34"/>
      <c r="F143" s="34"/>
      <c r="G143" s="34"/>
      <c r="H143" s="34"/>
      <c r="I143" s="34"/>
      <c r="J143" s="17">
        <v>0</v>
      </c>
      <c r="K143" s="36">
        <v>0</v>
      </c>
      <c r="L143" s="36"/>
      <c r="M143" s="25">
        <v>0</v>
      </c>
      <c r="N143" s="36">
        <v>0</v>
      </c>
      <c r="O143" s="36"/>
      <c r="P143" s="36"/>
      <c r="Q143" s="30">
        <v>0</v>
      </c>
      <c r="R143" s="31"/>
      <c r="S143" s="31">
        <v>0</v>
      </c>
      <c r="T143" s="31"/>
      <c r="U143" s="37" t="s">
        <v>32</v>
      </c>
      <c r="V143" s="37"/>
      <c r="W143" s="1"/>
    </row>
    <row r="144" spans="1:23" ht="15" customHeight="1">
      <c r="A144" s="1"/>
      <c r="B144" s="2" t="s">
        <v>248</v>
      </c>
      <c r="C144" s="2" t="s">
        <v>249</v>
      </c>
      <c r="D144" s="34" t="s">
        <v>250</v>
      </c>
      <c r="E144" s="34"/>
      <c r="F144" s="34"/>
      <c r="G144" s="34"/>
      <c r="H144" s="34"/>
      <c r="I144" s="34"/>
      <c r="J144" s="17">
        <v>850</v>
      </c>
      <c r="K144" s="36">
        <v>900</v>
      </c>
      <c r="L144" s="36"/>
      <c r="M144" s="25">
        <v>0</v>
      </c>
      <c r="N144" s="36">
        <v>0</v>
      </c>
      <c r="O144" s="36"/>
      <c r="P144" s="36"/>
      <c r="Q144" s="30">
        <f t="shared" si="6"/>
        <v>105.88235294117648</v>
      </c>
      <c r="R144" s="31"/>
      <c r="S144" s="31">
        <v>0</v>
      </c>
      <c r="T144" s="31"/>
      <c r="U144" s="37" t="s">
        <v>32</v>
      </c>
      <c r="V144" s="37"/>
      <c r="W144" s="1"/>
    </row>
    <row r="145" spans="1:23" ht="15" customHeight="1">
      <c r="A145" s="1"/>
      <c r="B145" s="2" t="s">
        <v>251</v>
      </c>
      <c r="C145" s="2" t="s">
        <v>252</v>
      </c>
      <c r="D145" s="34" t="s">
        <v>253</v>
      </c>
      <c r="E145" s="34"/>
      <c r="F145" s="34"/>
      <c r="G145" s="34"/>
      <c r="H145" s="34"/>
      <c r="I145" s="34"/>
      <c r="J145" s="17">
        <v>0</v>
      </c>
      <c r="K145" s="36">
        <v>0</v>
      </c>
      <c r="L145" s="36"/>
      <c r="M145" s="25">
        <v>0</v>
      </c>
      <c r="N145" s="36">
        <v>0</v>
      </c>
      <c r="O145" s="36"/>
      <c r="P145" s="36"/>
      <c r="Q145" s="30">
        <v>0</v>
      </c>
      <c r="R145" s="31"/>
      <c r="S145" s="31">
        <v>0</v>
      </c>
      <c r="T145" s="31"/>
      <c r="U145" s="37" t="s">
        <v>32</v>
      </c>
      <c r="V145" s="37"/>
      <c r="W145" s="1"/>
    </row>
    <row r="146" spans="1:23" ht="15" customHeight="1">
      <c r="A146" s="1"/>
      <c r="B146" s="2" t="s">
        <v>254</v>
      </c>
      <c r="C146" s="2" t="s">
        <v>223</v>
      </c>
      <c r="D146" s="34" t="s">
        <v>255</v>
      </c>
      <c r="E146" s="34"/>
      <c r="F146" s="34"/>
      <c r="G146" s="34"/>
      <c r="H146" s="34"/>
      <c r="I146" s="34"/>
      <c r="J146" s="17">
        <v>3178</v>
      </c>
      <c r="K146" s="36">
        <v>3200</v>
      </c>
      <c r="L146" s="36"/>
      <c r="M146" s="25">
        <v>3500</v>
      </c>
      <c r="N146" s="36">
        <v>3500</v>
      </c>
      <c r="O146" s="36"/>
      <c r="P146" s="36"/>
      <c r="Q146" s="30">
        <f t="shared" si="6"/>
        <v>100.69225928256765</v>
      </c>
      <c r="R146" s="31"/>
      <c r="S146" s="31">
        <v>0</v>
      </c>
      <c r="T146" s="31"/>
      <c r="U146" s="37" t="s">
        <v>32</v>
      </c>
      <c r="V146" s="37"/>
      <c r="W146" s="1"/>
    </row>
    <row r="147" spans="1:23" ht="15" customHeight="1">
      <c r="A147" s="1"/>
      <c r="B147" s="2" t="s">
        <v>256</v>
      </c>
      <c r="C147" s="2" t="s">
        <v>257</v>
      </c>
      <c r="D147" s="34" t="s">
        <v>258</v>
      </c>
      <c r="E147" s="34"/>
      <c r="F147" s="34"/>
      <c r="G147" s="34"/>
      <c r="H147" s="34"/>
      <c r="I147" s="34"/>
      <c r="J147" s="17">
        <v>1350</v>
      </c>
      <c r="K147" s="36">
        <v>1200</v>
      </c>
      <c r="L147" s="36"/>
      <c r="M147" s="25">
        <v>1500</v>
      </c>
      <c r="N147" s="36">
        <v>1500</v>
      </c>
      <c r="O147" s="36"/>
      <c r="P147" s="36"/>
      <c r="Q147" s="30">
        <f t="shared" si="6"/>
        <v>88.888888888888886</v>
      </c>
      <c r="R147" s="31"/>
      <c r="S147" s="31">
        <v>0</v>
      </c>
      <c r="T147" s="31"/>
      <c r="U147" s="37" t="s">
        <v>32</v>
      </c>
      <c r="V147" s="37"/>
      <c r="W147" s="1"/>
    </row>
    <row r="148" spans="1:23" ht="15" customHeight="1">
      <c r="A148" s="1"/>
      <c r="B148" s="2" t="s">
        <v>259</v>
      </c>
      <c r="C148" s="2" t="s">
        <v>211</v>
      </c>
      <c r="D148" s="34" t="s">
        <v>260</v>
      </c>
      <c r="E148" s="34"/>
      <c r="F148" s="34"/>
      <c r="G148" s="34"/>
      <c r="H148" s="34"/>
      <c r="I148" s="34"/>
      <c r="J148" s="17">
        <v>0</v>
      </c>
      <c r="K148" s="36">
        <v>0</v>
      </c>
      <c r="L148" s="36"/>
      <c r="M148" s="25">
        <v>0</v>
      </c>
      <c r="N148" s="36">
        <v>0</v>
      </c>
      <c r="O148" s="36"/>
      <c r="P148" s="36"/>
      <c r="Q148" s="30">
        <v>0</v>
      </c>
      <c r="R148" s="31"/>
      <c r="S148" s="31">
        <v>0</v>
      </c>
      <c r="T148" s="31"/>
      <c r="U148" s="37" t="s">
        <v>32</v>
      </c>
      <c r="V148" s="37"/>
      <c r="W148" s="1"/>
    </row>
    <row r="149" spans="1:23" ht="15" customHeight="1">
      <c r="A149" s="1"/>
      <c r="B149" s="2" t="s">
        <v>261</v>
      </c>
      <c r="C149" s="2" t="s">
        <v>262</v>
      </c>
      <c r="D149" s="34" t="s">
        <v>263</v>
      </c>
      <c r="E149" s="34"/>
      <c r="F149" s="34"/>
      <c r="G149" s="34"/>
      <c r="H149" s="34"/>
      <c r="I149" s="34"/>
      <c r="J149" s="17">
        <v>0</v>
      </c>
      <c r="K149" s="36">
        <v>0</v>
      </c>
      <c r="L149" s="36"/>
      <c r="M149" s="25">
        <v>0</v>
      </c>
      <c r="N149" s="36">
        <v>0</v>
      </c>
      <c r="O149" s="36"/>
      <c r="P149" s="36"/>
      <c r="Q149" s="30">
        <v>0</v>
      </c>
      <c r="R149" s="31"/>
      <c r="S149" s="31">
        <v>0</v>
      </c>
      <c r="T149" s="31"/>
      <c r="U149" s="36">
        <v>0</v>
      </c>
      <c r="V149" s="36"/>
      <c r="W149" s="1"/>
    </row>
    <row r="150" spans="1:23" ht="15" customHeight="1">
      <c r="A150" s="1"/>
      <c r="B150" s="2" t="s">
        <v>264</v>
      </c>
      <c r="C150" s="2" t="s">
        <v>262</v>
      </c>
      <c r="D150" s="34" t="s">
        <v>265</v>
      </c>
      <c r="E150" s="34"/>
      <c r="F150" s="34"/>
      <c r="G150" s="34"/>
      <c r="H150" s="34"/>
      <c r="I150" s="34"/>
      <c r="J150" s="17">
        <v>0</v>
      </c>
      <c r="K150" s="36">
        <v>0</v>
      </c>
      <c r="L150" s="36"/>
      <c r="M150" s="25">
        <v>0</v>
      </c>
      <c r="N150" s="36">
        <v>0</v>
      </c>
      <c r="O150" s="36"/>
      <c r="P150" s="36"/>
      <c r="Q150" s="30">
        <v>0</v>
      </c>
      <c r="R150" s="31"/>
      <c r="S150" s="31">
        <v>0</v>
      </c>
      <c r="T150" s="31"/>
      <c r="U150" s="36" t="s">
        <v>32</v>
      </c>
      <c r="V150" s="36"/>
      <c r="W150" s="1"/>
    </row>
    <row r="151" spans="1:23" ht="15" customHeight="1">
      <c r="A151" s="1"/>
      <c r="B151" s="2" t="s">
        <v>266</v>
      </c>
      <c r="C151" s="2" t="s">
        <v>267</v>
      </c>
      <c r="D151" s="34" t="s">
        <v>268</v>
      </c>
      <c r="E151" s="34"/>
      <c r="F151" s="34"/>
      <c r="G151" s="34"/>
      <c r="H151" s="34"/>
      <c r="I151" s="34"/>
      <c r="J151" s="17">
        <v>700</v>
      </c>
      <c r="K151" s="36">
        <v>750</v>
      </c>
      <c r="L151" s="36"/>
      <c r="M151" s="25">
        <v>850</v>
      </c>
      <c r="N151" s="36">
        <v>850</v>
      </c>
      <c r="O151" s="36"/>
      <c r="P151" s="36"/>
      <c r="Q151" s="30">
        <f t="shared" si="6"/>
        <v>107.14285714285714</v>
      </c>
      <c r="R151" s="31"/>
      <c r="S151" s="31">
        <v>0</v>
      </c>
      <c r="T151" s="31"/>
      <c r="U151" s="36" t="s">
        <v>32</v>
      </c>
      <c r="V151" s="36"/>
      <c r="W151" s="1"/>
    </row>
    <row r="152" spans="1:23" ht="15" customHeight="1">
      <c r="A152" s="1"/>
      <c r="B152" s="2" t="s">
        <v>269</v>
      </c>
      <c r="C152" s="2" t="s">
        <v>270</v>
      </c>
      <c r="D152" s="34" t="s">
        <v>271</v>
      </c>
      <c r="E152" s="34"/>
      <c r="F152" s="34"/>
      <c r="G152" s="34"/>
      <c r="H152" s="34"/>
      <c r="I152" s="34"/>
      <c r="J152" s="17">
        <v>300</v>
      </c>
      <c r="K152" s="36">
        <v>500</v>
      </c>
      <c r="L152" s="36"/>
      <c r="M152" s="25">
        <v>500</v>
      </c>
      <c r="N152" s="36">
        <v>500</v>
      </c>
      <c r="O152" s="36"/>
      <c r="P152" s="36"/>
      <c r="Q152" s="30">
        <f t="shared" si="6"/>
        <v>166.66666666666669</v>
      </c>
      <c r="R152" s="31"/>
      <c r="S152" s="31">
        <v>0</v>
      </c>
      <c r="T152" s="31"/>
      <c r="U152" s="36" t="s">
        <v>32</v>
      </c>
      <c r="V152" s="36"/>
      <c r="W152" s="1"/>
    </row>
    <row r="153" spans="1:23" ht="15" customHeight="1">
      <c r="A153" s="1"/>
      <c r="B153" s="2" t="s">
        <v>272</v>
      </c>
      <c r="C153" s="2" t="s">
        <v>273</v>
      </c>
      <c r="D153" s="34" t="s">
        <v>274</v>
      </c>
      <c r="E153" s="34"/>
      <c r="F153" s="34"/>
      <c r="G153" s="34"/>
      <c r="H153" s="34"/>
      <c r="I153" s="34"/>
      <c r="J153" s="17">
        <v>100</v>
      </c>
      <c r="K153" s="36">
        <v>200</v>
      </c>
      <c r="L153" s="36"/>
      <c r="M153" s="25">
        <v>225</v>
      </c>
      <c r="N153" s="36">
        <v>225</v>
      </c>
      <c r="O153" s="36"/>
      <c r="P153" s="36"/>
      <c r="Q153" s="30">
        <f t="shared" si="6"/>
        <v>200</v>
      </c>
      <c r="R153" s="31"/>
      <c r="S153" s="31">
        <v>0</v>
      </c>
      <c r="T153" s="31"/>
      <c r="U153" s="36" t="s">
        <v>32</v>
      </c>
      <c r="V153" s="36"/>
      <c r="W153" s="1"/>
    </row>
    <row r="154" spans="1:23" ht="15" customHeight="1">
      <c r="A154" s="1"/>
      <c r="B154" s="2" t="s">
        <v>275</v>
      </c>
      <c r="C154" s="2" t="s">
        <v>276</v>
      </c>
      <c r="D154" s="34" t="s">
        <v>277</v>
      </c>
      <c r="E154" s="34"/>
      <c r="F154" s="34"/>
      <c r="G154" s="34"/>
      <c r="H154" s="34"/>
      <c r="I154" s="34"/>
      <c r="J154" s="17">
        <v>800</v>
      </c>
      <c r="K154" s="36">
        <v>750</v>
      </c>
      <c r="L154" s="36"/>
      <c r="M154" s="25">
        <v>750</v>
      </c>
      <c r="N154" s="36">
        <v>750</v>
      </c>
      <c r="O154" s="36"/>
      <c r="P154" s="36"/>
      <c r="Q154" s="30">
        <f t="shared" si="6"/>
        <v>93.75</v>
      </c>
      <c r="R154" s="31"/>
      <c r="S154" s="31">
        <v>0</v>
      </c>
      <c r="T154" s="31"/>
      <c r="U154" s="36" t="s">
        <v>32</v>
      </c>
      <c r="V154" s="36"/>
      <c r="W154" s="1"/>
    </row>
    <row r="155" spans="1:23" ht="15" customHeight="1">
      <c r="A155" s="1"/>
      <c r="B155" s="2" t="s">
        <v>278</v>
      </c>
      <c r="C155" s="2" t="s">
        <v>279</v>
      </c>
      <c r="D155" s="34" t="s">
        <v>280</v>
      </c>
      <c r="E155" s="34"/>
      <c r="F155" s="34"/>
      <c r="G155" s="34"/>
      <c r="H155" s="34"/>
      <c r="I155" s="34"/>
      <c r="J155" s="17">
        <v>730</v>
      </c>
      <c r="K155" s="36">
        <v>800</v>
      </c>
      <c r="L155" s="36"/>
      <c r="M155" s="25">
        <v>800</v>
      </c>
      <c r="N155" s="36">
        <v>800</v>
      </c>
      <c r="O155" s="36"/>
      <c r="P155" s="36"/>
      <c r="Q155" s="30">
        <f t="shared" si="6"/>
        <v>109.58904109589041</v>
      </c>
      <c r="R155" s="31"/>
      <c r="S155" s="31">
        <v>0</v>
      </c>
      <c r="T155" s="31"/>
      <c r="U155" s="36" t="s">
        <v>32</v>
      </c>
      <c r="V155" s="36"/>
      <c r="W155" s="1"/>
    </row>
    <row r="156" spans="1:23" ht="15" customHeight="1">
      <c r="A156" s="1"/>
      <c r="B156" s="2" t="s">
        <v>281</v>
      </c>
      <c r="C156" s="2" t="s">
        <v>282</v>
      </c>
      <c r="D156" s="34" t="s">
        <v>283</v>
      </c>
      <c r="E156" s="34"/>
      <c r="F156" s="34"/>
      <c r="G156" s="34"/>
      <c r="H156" s="34"/>
      <c r="I156" s="34"/>
      <c r="J156" s="17">
        <v>10</v>
      </c>
      <c r="K156" s="36">
        <v>10</v>
      </c>
      <c r="L156" s="36"/>
      <c r="M156" s="25">
        <v>15</v>
      </c>
      <c r="N156" s="36">
        <v>15</v>
      </c>
      <c r="O156" s="36"/>
      <c r="P156" s="36"/>
      <c r="Q156" s="30">
        <f t="shared" si="6"/>
        <v>100</v>
      </c>
      <c r="R156" s="31"/>
      <c r="S156" s="31">
        <v>0</v>
      </c>
      <c r="T156" s="31"/>
      <c r="U156" s="36" t="s">
        <v>32</v>
      </c>
      <c r="V156" s="36"/>
      <c r="W156" s="1"/>
    </row>
    <row r="157" spans="1:23" ht="15" customHeight="1">
      <c r="A157" s="1"/>
      <c r="B157" s="2" t="s">
        <v>284</v>
      </c>
      <c r="C157" s="2" t="s">
        <v>285</v>
      </c>
      <c r="D157" s="34" t="s">
        <v>286</v>
      </c>
      <c r="E157" s="34"/>
      <c r="F157" s="34"/>
      <c r="G157" s="34"/>
      <c r="H157" s="34"/>
      <c r="I157" s="34"/>
      <c r="J157" s="17">
        <v>0</v>
      </c>
      <c r="K157" s="36">
        <v>0</v>
      </c>
      <c r="L157" s="36"/>
      <c r="M157" s="25">
        <v>0</v>
      </c>
      <c r="N157" s="36">
        <v>0</v>
      </c>
      <c r="O157" s="36"/>
      <c r="P157" s="36"/>
      <c r="Q157" s="30">
        <v>0</v>
      </c>
      <c r="R157" s="31"/>
      <c r="S157" s="31">
        <v>0</v>
      </c>
      <c r="T157" s="31"/>
      <c r="U157" s="36" t="s">
        <v>32</v>
      </c>
      <c r="V157" s="36"/>
      <c r="W157" s="1"/>
    </row>
    <row r="158" spans="1:23" ht="15" customHeight="1">
      <c r="A158" s="1"/>
      <c r="B158" s="2" t="s">
        <v>287</v>
      </c>
      <c r="C158" s="2" t="s">
        <v>288</v>
      </c>
      <c r="D158" s="34" t="s">
        <v>289</v>
      </c>
      <c r="E158" s="34"/>
      <c r="F158" s="34"/>
      <c r="G158" s="34"/>
      <c r="H158" s="34"/>
      <c r="I158" s="34"/>
      <c r="J158" s="17">
        <v>0</v>
      </c>
      <c r="K158" s="36">
        <v>0</v>
      </c>
      <c r="L158" s="36"/>
      <c r="M158" s="25">
        <v>0</v>
      </c>
      <c r="N158" s="36">
        <v>0</v>
      </c>
      <c r="O158" s="36"/>
      <c r="P158" s="36"/>
      <c r="Q158" s="30">
        <v>0</v>
      </c>
      <c r="R158" s="31"/>
      <c r="S158" s="31">
        <v>0</v>
      </c>
      <c r="T158" s="31"/>
      <c r="U158" s="36" t="s">
        <v>32</v>
      </c>
      <c r="V158" s="36"/>
      <c r="W158" s="1"/>
    </row>
    <row r="159" spans="1:23" ht="15" customHeight="1">
      <c r="A159" s="1"/>
      <c r="B159" s="2" t="s">
        <v>290</v>
      </c>
      <c r="C159" s="2" t="s">
        <v>291</v>
      </c>
      <c r="D159" s="34" t="s">
        <v>292</v>
      </c>
      <c r="E159" s="34"/>
      <c r="F159" s="34"/>
      <c r="G159" s="34"/>
      <c r="H159" s="34"/>
      <c r="I159" s="34"/>
      <c r="J159" s="17">
        <v>0</v>
      </c>
      <c r="K159" s="36">
        <v>0</v>
      </c>
      <c r="L159" s="36"/>
      <c r="M159" s="25">
        <v>0</v>
      </c>
      <c r="N159" s="36">
        <v>0</v>
      </c>
      <c r="O159" s="36"/>
      <c r="P159" s="36"/>
      <c r="Q159" s="30">
        <v>0</v>
      </c>
      <c r="R159" s="31"/>
      <c r="S159" s="31">
        <v>0</v>
      </c>
      <c r="T159" s="31"/>
      <c r="U159" s="36" t="s">
        <v>32</v>
      </c>
      <c r="V159" s="36"/>
      <c r="W159" s="1"/>
    </row>
    <row r="160" spans="1:23" ht="15" customHeight="1">
      <c r="A160" s="1"/>
      <c r="B160" s="2" t="s">
        <v>293</v>
      </c>
      <c r="C160" s="2" t="s">
        <v>294</v>
      </c>
      <c r="D160" s="34" t="s">
        <v>295</v>
      </c>
      <c r="E160" s="34"/>
      <c r="F160" s="34"/>
      <c r="G160" s="34"/>
      <c r="H160" s="34"/>
      <c r="I160" s="34"/>
      <c r="J160" s="17">
        <v>0</v>
      </c>
      <c r="K160" s="36">
        <v>0</v>
      </c>
      <c r="L160" s="36"/>
      <c r="M160" s="25">
        <v>0</v>
      </c>
      <c r="N160" s="36">
        <v>0</v>
      </c>
      <c r="O160" s="36"/>
      <c r="P160" s="36"/>
      <c r="Q160" s="30">
        <v>0</v>
      </c>
      <c r="R160" s="31"/>
      <c r="S160" s="31">
        <v>0</v>
      </c>
      <c r="T160" s="31"/>
      <c r="U160" s="36" t="s">
        <v>32</v>
      </c>
      <c r="V160" s="36"/>
      <c r="W160" s="1"/>
    </row>
    <row r="161" spans="1:23" ht="15" customHeight="1">
      <c r="A161" s="1"/>
      <c r="B161" s="2" t="s">
        <v>296</v>
      </c>
      <c r="C161" s="2" t="s">
        <v>294</v>
      </c>
      <c r="D161" s="34" t="s">
        <v>297</v>
      </c>
      <c r="E161" s="34"/>
      <c r="F161" s="34"/>
      <c r="G161" s="34"/>
      <c r="H161" s="34"/>
      <c r="I161" s="34"/>
      <c r="J161" s="17">
        <v>400</v>
      </c>
      <c r="K161" s="36">
        <v>400</v>
      </c>
      <c r="L161" s="36"/>
      <c r="M161" s="25">
        <v>500</v>
      </c>
      <c r="N161" s="36">
        <v>500</v>
      </c>
      <c r="O161" s="36"/>
      <c r="P161" s="36"/>
      <c r="Q161" s="30">
        <f t="shared" si="6"/>
        <v>100</v>
      </c>
      <c r="R161" s="31"/>
      <c r="S161" s="31">
        <v>0</v>
      </c>
      <c r="T161" s="31"/>
      <c r="U161" s="36">
        <v>0</v>
      </c>
      <c r="V161" s="36"/>
      <c r="W161" s="1"/>
    </row>
    <row r="162" spans="1:23" ht="15" customHeight="1">
      <c r="A162" s="1"/>
      <c r="B162" s="2" t="s">
        <v>298</v>
      </c>
      <c r="C162" s="2" t="s">
        <v>299</v>
      </c>
      <c r="D162" s="34" t="s">
        <v>300</v>
      </c>
      <c r="E162" s="34"/>
      <c r="F162" s="34"/>
      <c r="G162" s="34"/>
      <c r="H162" s="34"/>
      <c r="I162" s="34"/>
      <c r="J162" s="17">
        <v>0</v>
      </c>
      <c r="K162" s="36">
        <v>0</v>
      </c>
      <c r="L162" s="36"/>
      <c r="M162" s="25">
        <v>0</v>
      </c>
      <c r="N162" s="36">
        <v>0</v>
      </c>
      <c r="O162" s="36"/>
      <c r="P162" s="36"/>
      <c r="Q162" s="30">
        <v>0</v>
      </c>
      <c r="R162" s="31"/>
      <c r="S162" s="31">
        <v>0</v>
      </c>
      <c r="T162" s="31"/>
      <c r="U162" s="36">
        <v>0</v>
      </c>
      <c r="V162" s="36"/>
      <c r="W162" s="1"/>
    </row>
    <row r="163" spans="1:23" ht="15" customHeight="1">
      <c r="A163" s="1"/>
      <c r="B163" s="2" t="s">
        <v>301</v>
      </c>
      <c r="C163" s="2" t="s">
        <v>291</v>
      </c>
      <c r="D163" s="34" t="s">
        <v>302</v>
      </c>
      <c r="E163" s="34"/>
      <c r="F163" s="34"/>
      <c r="G163" s="34"/>
      <c r="H163" s="34"/>
      <c r="I163" s="34"/>
      <c r="J163" s="17">
        <v>0</v>
      </c>
      <c r="K163" s="36">
        <v>0</v>
      </c>
      <c r="L163" s="36"/>
      <c r="M163" s="25">
        <v>0</v>
      </c>
      <c r="N163" s="36">
        <v>0</v>
      </c>
      <c r="O163" s="36"/>
      <c r="P163" s="36"/>
      <c r="Q163" s="30">
        <v>0</v>
      </c>
      <c r="R163" s="31"/>
      <c r="S163" s="31">
        <v>0</v>
      </c>
      <c r="T163" s="31"/>
      <c r="U163" s="36">
        <v>0</v>
      </c>
      <c r="V163" s="36"/>
      <c r="W163" s="1"/>
    </row>
    <row r="164" spans="1:23" ht="15" customHeight="1">
      <c r="A164" s="1"/>
      <c r="B164" s="2" t="s">
        <v>303</v>
      </c>
      <c r="C164" s="2" t="s">
        <v>288</v>
      </c>
      <c r="D164" s="34" t="s">
        <v>304</v>
      </c>
      <c r="E164" s="34"/>
      <c r="F164" s="34"/>
      <c r="G164" s="34"/>
      <c r="H164" s="34"/>
      <c r="I164" s="34"/>
      <c r="J164" s="17">
        <v>0</v>
      </c>
      <c r="K164" s="36">
        <v>0</v>
      </c>
      <c r="L164" s="36"/>
      <c r="M164" s="25">
        <v>0</v>
      </c>
      <c r="N164" s="36">
        <v>0</v>
      </c>
      <c r="O164" s="36"/>
      <c r="P164" s="36"/>
      <c r="Q164" s="30">
        <v>0</v>
      </c>
      <c r="R164" s="31"/>
      <c r="S164" s="31">
        <v>0</v>
      </c>
      <c r="T164" s="31"/>
      <c r="U164" s="36">
        <v>0</v>
      </c>
      <c r="V164" s="36"/>
      <c r="W164" s="1"/>
    </row>
    <row r="165" spans="1:23" ht="15" customHeight="1">
      <c r="A165" s="1"/>
      <c r="B165" s="2" t="s">
        <v>305</v>
      </c>
      <c r="C165" s="2" t="s">
        <v>294</v>
      </c>
      <c r="D165" s="34" t="s">
        <v>306</v>
      </c>
      <c r="E165" s="34"/>
      <c r="F165" s="34"/>
      <c r="G165" s="34"/>
      <c r="H165" s="34"/>
      <c r="I165" s="34"/>
      <c r="J165" s="17">
        <v>0</v>
      </c>
      <c r="K165" s="36">
        <v>0</v>
      </c>
      <c r="L165" s="36"/>
      <c r="M165" s="25">
        <v>0</v>
      </c>
      <c r="N165" s="36">
        <v>0</v>
      </c>
      <c r="O165" s="36"/>
      <c r="P165" s="36"/>
      <c r="Q165" s="30">
        <v>0</v>
      </c>
      <c r="R165" s="31"/>
      <c r="S165" s="31">
        <v>0</v>
      </c>
      <c r="T165" s="31"/>
      <c r="U165" s="36">
        <v>0</v>
      </c>
      <c r="V165" s="36"/>
      <c r="W165" s="1"/>
    </row>
    <row r="166" spans="1:23" ht="2.1" customHeight="1" thickBo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0.95" customHeight="1">
      <c r="A167" s="1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1"/>
    </row>
    <row r="168" spans="1:23" ht="12" customHeight="1">
      <c r="A168" s="1"/>
      <c r="B168" s="34" t="s">
        <v>84</v>
      </c>
      <c r="C168" s="34"/>
      <c r="D168" s="34"/>
      <c r="E168" s="1"/>
      <c r="F168" s="1"/>
      <c r="G168" s="35" t="s">
        <v>307</v>
      </c>
      <c r="H168" s="35"/>
      <c r="I168" s="34" t="s">
        <v>86</v>
      </c>
      <c r="J168" s="34"/>
      <c r="K168" s="34"/>
      <c r="L168" s="1"/>
      <c r="M168" s="1"/>
      <c r="N168" s="1"/>
      <c r="O168" s="35"/>
      <c r="P168" s="35"/>
      <c r="Q168" s="35"/>
      <c r="R168" s="35"/>
      <c r="S168" s="35"/>
      <c r="T168" s="35"/>
      <c r="U168" s="35"/>
      <c r="V168" s="1"/>
      <c r="W168" s="1"/>
    </row>
    <row r="169" spans="1:23" ht="29.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" customHeight="1">
      <c r="A171" s="1"/>
      <c r="B171" s="47" t="s">
        <v>342</v>
      </c>
      <c r="C171" s="47"/>
      <c r="D171" s="47"/>
      <c r="E171" s="4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35" t="s">
        <v>0</v>
      </c>
      <c r="Q171" s="35"/>
      <c r="R171" s="35"/>
      <c r="S171" s="1"/>
      <c r="T171" s="34" t="s">
        <v>1</v>
      </c>
      <c r="U171" s="34"/>
      <c r="V171" s="34"/>
      <c r="W171" s="1"/>
    </row>
    <row r="172" spans="1:23" ht="12" customHeight="1">
      <c r="A172" s="1"/>
      <c r="B172" s="34"/>
      <c r="C172" s="34"/>
      <c r="D172" s="34"/>
      <c r="E172" s="3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35" t="s">
        <v>2</v>
      </c>
      <c r="Q172" s="35"/>
      <c r="R172" s="35"/>
      <c r="S172" s="1"/>
      <c r="T172" s="34" t="s">
        <v>3</v>
      </c>
      <c r="U172" s="34"/>
      <c r="V172" s="34"/>
      <c r="W172" s="1"/>
    </row>
    <row r="173" spans="1:23" ht="17.100000000000001" customHeight="1">
      <c r="A173" s="1"/>
      <c r="B173" s="42" t="s">
        <v>4</v>
      </c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1"/>
    </row>
    <row r="174" spans="1:23" ht="15" customHeight="1">
      <c r="A174" s="1"/>
      <c r="B174" s="43" t="s">
        <v>5</v>
      </c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1"/>
    </row>
    <row r="175" spans="1:23" ht="15" customHeight="1">
      <c r="A175" s="1"/>
      <c r="B175" s="44" t="s">
        <v>6</v>
      </c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1"/>
    </row>
    <row r="176" spans="1:23" ht="12" customHeight="1">
      <c r="A176" s="1"/>
      <c r="B176" s="3"/>
      <c r="C176" s="3"/>
      <c r="D176" s="3"/>
      <c r="E176" s="3"/>
      <c r="F176" s="3"/>
      <c r="G176" s="3"/>
      <c r="H176" s="3"/>
      <c r="I176" s="3"/>
      <c r="J176" s="4" t="s">
        <v>7</v>
      </c>
      <c r="K176" s="45" t="s">
        <v>7</v>
      </c>
      <c r="L176" s="45"/>
      <c r="M176" s="4" t="s">
        <v>8</v>
      </c>
      <c r="N176" s="45" t="s">
        <v>8</v>
      </c>
      <c r="O176" s="45"/>
      <c r="P176" s="45"/>
      <c r="Q176" s="46" t="s">
        <v>9</v>
      </c>
      <c r="R176" s="46"/>
      <c r="S176" s="46"/>
      <c r="T176" s="46"/>
      <c r="U176" s="46"/>
      <c r="V176" s="46"/>
      <c r="W176" s="1"/>
    </row>
    <row r="177" spans="1:23" ht="12" customHeight="1">
      <c r="A177" s="1"/>
      <c r="B177" s="39" t="s">
        <v>10</v>
      </c>
      <c r="C177" s="39" t="s">
        <v>11</v>
      </c>
      <c r="D177" s="40" t="s">
        <v>87</v>
      </c>
      <c r="E177" s="40"/>
      <c r="F177" s="40"/>
      <c r="G177" s="40"/>
      <c r="H177" s="1"/>
      <c r="I177" s="1"/>
      <c r="J177" s="6" t="s">
        <v>13</v>
      </c>
      <c r="K177" s="41" t="s">
        <v>14</v>
      </c>
      <c r="L177" s="41"/>
      <c r="M177" s="6" t="s">
        <v>15</v>
      </c>
      <c r="N177" s="41" t="s">
        <v>16</v>
      </c>
      <c r="O177" s="41"/>
      <c r="P177" s="41"/>
      <c r="Q177" s="7" t="s">
        <v>17</v>
      </c>
      <c r="R177" s="38" t="s">
        <v>18</v>
      </c>
      <c r="S177" s="38"/>
      <c r="T177" s="38"/>
      <c r="U177" s="38" t="s">
        <v>19</v>
      </c>
      <c r="V177" s="38"/>
      <c r="W177" s="1"/>
    </row>
    <row r="178" spans="1:23" ht="12" customHeight="1">
      <c r="A178" s="1"/>
      <c r="B178" s="39"/>
      <c r="C178" s="39"/>
      <c r="D178" s="40"/>
      <c r="E178" s="40"/>
      <c r="F178" s="40"/>
      <c r="G178" s="40"/>
      <c r="H178" s="8"/>
      <c r="I178" s="8"/>
      <c r="J178" s="5" t="s">
        <v>20</v>
      </c>
      <c r="K178" s="39" t="s">
        <v>21</v>
      </c>
      <c r="L178" s="39"/>
      <c r="M178" s="5" t="s">
        <v>22</v>
      </c>
      <c r="N178" s="39" t="s">
        <v>23</v>
      </c>
      <c r="O178" s="39"/>
      <c r="P178" s="39"/>
      <c r="Q178" s="5" t="s">
        <v>24</v>
      </c>
      <c r="R178" s="39" t="s">
        <v>25</v>
      </c>
      <c r="S178" s="39"/>
      <c r="T178" s="39"/>
      <c r="U178" s="39" t="s">
        <v>26</v>
      </c>
      <c r="V178" s="39"/>
      <c r="W178" s="1"/>
    </row>
    <row r="179" spans="1:23" ht="3.9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" customHeight="1">
      <c r="A180" s="1"/>
      <c r="B180" s="2" t="s">
        <v>308</v>
      </c>
      <c r="C180" s="2" t="s">
        <v>309</v>
      </c>
      <c r="D180" s="34" t="s">
        <v>310</v>
      </c>
      <c r="E180" s="34"/>
      <c r="F180" s="34"/>
      <c r="G180" s="34"/>
      <c r="H180" s="34"/>
      <c r="I180" s="34"/>
      <c r="J180" s="13" t="s">
        <v>32</v>
      </c>
      <c r="K180" s="37" t="s">
        <v>32</v>
      </c>
      <c r="L180" s="37"/>
      <c r="M180" s="13" t="s">
        <v>32</v>
      </c>
      <c r="N180" s="37" t="s">
        <v>32</v>
      </c>
      <c r="O180" s="37"/>
      <c r="P180" s="37"/>
      <c r="Q180" s="13" t="s">
        <v>32</v>
      </c>
      <c r="R180" s="37" t="s">
        <v>32</v>
      </c>
      <c r="S180" s="37"/>
      <c r="T180" s="37"/>
      <c r="U180" s="37" t="s">
        <v>32</v>
      </c>
      <c r="V180" s="37"/>
      <c r="W180" s="1"/>
    </row>
    <row r="181" spans="1:23" ht="15" customHeight="1">
      <c r="A181" s="1"/>
      <c r="B181" s="2" t="s">
        <v>311</v>
      </c>
      <c r="C181" s="2" t="s">
        <v>312</v>
      </c>
      <c r="D181" s="34" t="s">
        <v>313</v>
      </c>
      <c r="E181" s="34"/>
      <c r="F181" s="34"/>
      <c r="G181" s="34"/>
      <c r="H181" s="34"/>
      <c r="I181" s="34"/>
      <c r="J181" s="13" t="s">
        <v>32</v>
      </c>
      <c r="K181" s="37" t="s">
        <v>32</v>
      </c>
      <c r="L181" s="37"/>
      <c r="M181" s="13" t="s">
        <v>32</v>
      </c>
      <c r="N181" s="37" t="s">
        <v>32</v>
      </c>
      <c r="O181" s="37"/>
      <c r="P181" s="37"/>
      <c r="Q181" s="13" t="s">
        <v>32</v>
      </c>
      <c r="R181" s="37" t="s">
        <v>32</v>
      </c>
      <c r="S181" s="37"/>
      <c r="T181" s="37"/>
      <c r="U181" s="37" t="s">
        <v>32</v>
      </c>
      <c r="V181" s="37"/>
      <c r="W181" s="1"/>
    </row>
    <row r="182" spans="1:23" ht="15" customHeight="1">
      <c r="A182" s="1"/>
      <c r="B182" s="2" t="s">
        <v>314</v>
      </c>
      <c r="C182" s="2" t="s">
        <v>315</v>
      </c>
      <c r="D182" s="34" t="s">
        <v>316</v>
      </c>
      <c r="E182" s="34"/>
      <c r="F182" s="34"/>
      <c r="G182" s="34"/>
      <c r="H182" s="34"/>
      <c r="I182" s="34"/>
      <c r="J182" s="13" t="s">
        <v>32</v>
      </c>
      <c r="K182" s="37" t="s">
        <v>32</v>
      </c>
      <c r="L182" s="37"/>
      <c r="M182" s="13" t="s">
        <v>32</v>
      </c>
      <c r="N182" s="37" t="s">
        <v>32</v>
      </c>
      <c r="O182" s="37"/>
      <c r="P182" s="37"/>
      <c r="Q182" s="13" t="s">
        <v>32</v>
      </c>
      <c r="R182" s="37" t="s">
        <v>32</v>
      </c>
      <c r="S182" s="37"/>
      <c r="T182" s="37"/>
      <c r="U182" s="37" t="s">
        <v>32</v>
      </c>
      <c r="V182" s="37"/>
      <c r="W182" s="1"/>
    </row>
    <row r="183" spans="1:23" ht="15" customHeight="1">
      <c r="A183" s="1"/>
      <c r="B183" s="2" t="s">
        <v>317</v>
      </c>
      <c r="C183" s="2" t="s">
        <v>318</v>
      </c>
      <c r="D183" s="34" t="s">
        <v>319</v>
      </c>
      <c r="E183" s="34"/>
      <c r="F183" s="34"/>
      <c r="G183" s="34"/>
      <c r="H183" s="34"/>
      <c r="I183" s="34"/>
      <c r="J183" s="13" t="s">
        <v>32</v>
      </c>
      <c r="K183" s="37" t="s">
        <v>32</v>
      </c>
      <c r="L183" s="37"/>
      <c r="M183" s="13" t="s">
        <v>32</v>
      </c>
      <c r="N183" s="37" t="s">
        <v>32</v>
      </c>
      <c r="O183" s="37"/>
      <c r="P183" s="37"/>
      <c r="Q183" s="13" t="s">
        <v>32</v>
      </c>
      <c r="R183" s="37" t="s">
        <v>32</v>
      </c>
      <c r="S183" s="37"/>
      <c r="T183" s="37"/>
      <c r="U183" s="37" t="s">
        <v>32</v>
      </c>
      <c r="V183" s="37"/>
      <c r="W183" s="1"/>
    </row>
    <row r="184" spans="1:23" ht="15" customHeight="1">
      <c r="A184" s="1"/>
      <c r="B184" s="2" t="s">
        <v>320</v>
      </c>
      <c r="C184" s="2" t="s">
        <v>321</v>
      </c>
      <c r="D184" s="34" t="s">
        <v>322</v>
      </c>
      <c r="E184" s="34"/>
      <c r="F184" s="34"/>
      <c r="G184" s="34"/>
      <c r="H184" s="34"/>
      <c r="I184" s="34"/>
      <c r="J184" s="13" t="s">
        <v>32</v>
      </c>
      <c r="K184" s="37" t="s">
        <v>32</v>
      </c>
      <c r="L184" s="37"/>
      <c r="M184" s="13" t="s">
        <v>32</v>
      </c>
      <c r="N184" s="37" t="s">
        <v>32</v>
      </c>
      <c r="O184" s="37"/>
      <c r="P184" s="37"/>
      <c r="Q184" s="13" t="s">
        <v>32</v>
      </c>
      <c r="R184" s="37" t="s">
        <v>32</v>
      </c>
      <c r="S184" s="37"/>
      <c r="T184" s="37"/>
      <c r="U184" s="37" t="s">
        <v>32</v>
      </c>
      <c r="V184" s="37"/>
      <c r="W184" s="1"/>
    </row>
    <row r="185" spans="1:23" ht="15" customHeight="1">
      <c r="A185" s="1"/>
      <c r="B185" s="2" t="s">
        <v>323</v>
      </c>
      <c r="C185" s="2" t="s">
        <v>324</v>
      </c>
      <c r="D185" s="34" t="s">
        <v>325</v>
      </c>
      <c r="E185" s="34"/>
      <c r="F185" s="34"/>
      <c r="G185" s="34"/>
      <c r="H185" s="34"/>
      <c r="I185" s="34"/>
      <c r="J185" s="13" t="s">
        <v>32</v>
      </c>
      <c r="K185" s="37" t="s">
        <v>32</v>
      </c>
      <c r="L185" s="37"/>
      <c r="M185" s="13" t="s">
        <v>32</v>
      </c>
      <c r="N185" s="37" t="s">
        <v>32</v>
      </c>
      <c r="O185" s="37"/>
      <c r="P185" s="37"/>
      <c r="Q185" s="13" t="s">
        <v>32</v>
      </c>
      <c r="R185" s="37" t="s">
        <v>32</v>
      </c>
      <c r="S185" s="37"/>
      <c r="T185" s="37"/>
      <c r="U185" s="37" t="s">
        <v>32</v>
      </c>
      <c r="V185" s="37"/>
      <c r="W185" s="1"/>
    </row>
    <row r="186" spans="1:23" ht="15" customHeight="1">
      <c r="A186" s="1"/>
      <c r="B186" s="2" t="s">
        <v>326</v>
      </c>
      <c r="C186" s="2" t="s">
        <v>321</v>
      </c>
      <c r="D186" s="34" t="s">
        <v>327</v>
      </c>
      <c r="E186" s="34"/>
      <c r="F186" s="34"/>
      <c r="G186" s="34"/>
      <c r="H186" s="34"/>
      <c r="I186" s="34"/>
      <c r="J186" s="13" t="s">
        <v>32</v>
      </c>
      <c r="K186" s="37" t="s">
        <v>32</v>
      </c>
      <c r="L186" s="37"/>
      <c r="M186" s="13" t="s">
        <v>32</v>
      </c>
      <c r="N186" s="37" t="s">
        <v>32</v>
      </c>
      <c r="O186" s="37"/>
      <c r="P186" s="37"/>
      <c r="Q186" s="13" t="s">
        <v>32</v>
      </c>
      <c r="R186" s="37" t="s">
        <v>32</v>
      </c>
      <c r="S186" s="37"/>
      <c r="T186" s="37"/>
      <c r="U186" s="37" t="s">
        <v>32</v>
      </c>
      <c r="V186" s="37"/>
      <c r="W186" s="1"/>
    </row>
    <row r="187" spans="1:23" ht="15" customHeight="1">
      <c r="A187" s="1"/>
      <c r="B187" s="2" t="s">
        <v>328</v>
      </c>
      <c r="C187" s="2" t="s">
        <v>321</v>
      </c>
      <c r="D187" s="34" t="s">
        <v>329</v>
      </c>
      <c r="E187" s="34"/>
      <c r="F187" s="34"/>
      <c r="G187" s="34"/>
      <c r="H187" s="34"/>
      <c r="I187" s="34"/>
      <c r="J187" s="13" t="s">
        <v>32</v>
      </c>
      <c r="K187" s="37" t="s">
        <v>32</v>
      </c>
      <c r="L187" s="37"/>
      <c r="M187" s="13" t="s">
        <v>32</v>
      </c>
      <c r="N187" s="37" t="s">
        <v>32</v>
      </c>
      <c r="O187" s="37"/>
      <c r="P187" s="37"/>
      <c r="Q187" s="13" t="s">
        <v>32</v>
      </c>
      <c r="R187" s="37" t="s">
        <v>32</v>
      </c>
      <c r="S187" s="37"/>
      <c r="T187" s="37"/>
      <c r="U187" s="37" t="s">
        <v>32</v>
      </c>
      <c r="V187" s="37"/>
      <c r="W187" s="1"/>
    </row>
    <row r="188" spans="1:23" ht="15" customHeight="1">
      <c r="A188" s="1"/>
      <c r="B188" s="2" t="s">
        <v>330</v>
      </c>
      <c r="C188" s="2" t="s">
        <v>324</v>
      </c>
      <c r="D188" s="34" t="s">
        <v>331</v>
      </c>
      <c r="E188" s="34"/>
      <c r="F188" s="34"/>
      <c r="G188" s="34"/>
      <c r="H188" s="34"/>
      <c r="I188" s="34"/>
      <c r="J188" s="13" t="s">
        <v>32</v>
      </c>
      <c r="K188" s="37" t="s">
        <v>32</v>
      </c>
      <c r="L188" s="37"/>
      <c r="M188" s="13" t="s">
        <v>32</v>
      </c>
      <c r="N188" s="37" t="s">
        <v>32</v>
      </c>
      <c r="O188" s="37"/>
      <c r="P188" s="37"/>
      <c r="Q188" s="13" t="s">
        <v>32</v>
      </c>
      <c r="R188" s="37" t="s">
        <v>32</v>
      </c>
      <c r="S188" s="37"/>
      <c r="T188" s="37"/>
      <c r="U188" s="37" t="s">
        <v>32</v>
      </c>
      <c r="V188" s="37"/>
      <c r="W188" s="1"/>
    </row>
    <row r="189" spans="1:23" ht="15" customHeight="1">
      <c r="A189" s="1"/>
      <c r="B189" s="2" t="s">
        <v>332</v>
      </c>
      <c r="C189" s="2" t="s">
        <v>333</v>
      </c>
      <c r="D189" s="34" t="s">
        <v>334</v>
      </c>
      <c r="E189" s="34"/>
      <c r="F189" s="34"/>
      <c r="G189" s="34"/>
      <c r="H189" s="34"/>
      <c r="I189" s="34"/>
      <c r="J189" s="13" t="s">
        <v>32</v>
      </c>
      <c r="K189" s="37" t="s">
        <v>32</v>
      </c>
      <c r="L189" s="37"/>
      <c r="M189" s="13" t="s">
        <v>32</v>
      </c>
      <c r="N189" s="37" t="s">
        <v>32</v>
      </c>
      <c r="O189" s="37"/>
      <c r="P189" s="37"/>
      <c r="Q189" s="13" t="s">
        <v>32</v>
      </c>
      <c r="R189" s="37" t="s">
        <v>32</v>
      </c>
      <c r="S189" s="37"/>
      <c r="T189" s="37"/>
      <c r="U189" s="37" t="s">
        <v>32</v>
      </c>
      <c r="V189" s="37"/>
      <c r="W189" s="1"/>
    </row>
    <row r="190" spans="1:23" ht="15" customHeight="1">
      <c r="A190" s="1"/>
      <c r="B190" s="2" t="s">
        <v>335</v>
      </c>
      <c r="C190" s="2" t="s">
        <v>333</v>
      </c>
      <c r="D190" s="34" t="s">
        <v>336</v>
      </c>
      <c r="E190" s="34"/>
      <c r="F190" s="34"/>
      <c r="G190" s="34"/>
      <c r="H190" s="34"/>
      <c r="I190" s="34"/>
      <c r="J190" s="13" t="s">
        <v>32</v>
      </c>
      <c r="K190" s="37" t="s">
        <v>32</v>
      </c>
      <c r="L190" s="37"/>
      <c r="M190" s="13" t="s">
        <v>32</v>
      </c>
      <c r="N190" s="37" t="s">
        <v>32</v>
      </c>
      <c r="O190" s="37"/>
      <c r="P190" s="37"/>
      <c r="Q190" s="13" t="s">
        <v>32</v>
      </c>
      <c r="R190" s="37" t="s">
        <v>32</v>
      </c>
      <c r="S190" s="37"/>
      <c r="T190" s="37"/>
      <c r="U190" s="37" t="s">
        <v>32</v>
      </c>
      <c r="V190" s="37"/>
      <c r="W190" s="1"/>
    </row>
    <row r="191" spans="1:23" ht="15" customHeight="1">
      <c r="A191" s="1"/>
      <c r="B191" s="2" t="s">
        <v>337</v>
      </c>
      <c r="C191" s="2" t="s">
        <v>338</v>
      </c>
      <c r="D191" s="34" t="s">
        <v>339</v>
      </c>
      <c r="E191" s="34"/>
      <c r="F191" s="34"/>
      <c r="G191" s="34"/>
      <c r="H191" s="34"/>
      <c r="I191" s="34"/>
      <c r="J191" s="13" t="s">
        <v>32</v>
      </c>
      <c r="K191" s="36">
        <v>0</v>
      </c>
      <c r="L191" s="36"/>
      <c r="M191" s="25">
        <v>0</v>
      </c>
      <c r="N191" s="36">
        <v>0</v>
      </c>
      <c r="O191" s="36"/>
      <c r="P191" s="36"/>
      <c r="Q191" s="25" t="s">
        <v>32</v>
      </c>
      <c r="R191" s="36">
        <v>0</v>
      </c>
      <c r="S191" s="36"/>
      <c r="T191" s="36"/>
      <c r="U191" s="36">
        <v>0</v>
      </c>
      <c r="V191" s="36"/>
      <c r="W191" s="1"/>
    </row>
    <row r="192" spans="1:23" ht="242.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0.95" customHeight="1">
      <c r="A193" s="1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1"/>
    </row>
    <row r="194" spans="1:23" ht="12" customHeight="1">
      <c r="A194" s="1"/>
      <c r="B194" s="34" t="s">
        <v>84</v>
      </c>
      <c r="C194" s="34"/>
      <c r="D194" s="34"/>
      <c r="E194" s="1"/>
      <c r="F194" s="1"/>
      <c r="G194" s="35" t="s">
        <v>340</v>
      </c>
      <c r="H194" s="35"/>
      <c r="I194" s="34" t="s">
        <v>86</v>
      </c>
      <c r="J194" s="34"/>
      <c r="K194" s="34"/>
      <c r="L194" s="1"/>
      <c r="M194" s="1"/>
      <c r="N194" s="1"/>
      <c r="O194" s="35"/>
      <c r="P194" s="35"/>
      <c r="Q194" s="35"/>
      <c r="R194" s="35"/>
      <c r="S194" s="35"/>
      <c r="T194" s="35"/>
      <c r="U194" s="35"/>
      <c r="V194" s="1"/>
      <c r="W194" s="1"/>
    </row>
    <row r="195" spans="1:23" ht="29.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</sheetData>
  <mergeCells count="695">
    <mergeCell ref="B4:E4"/>
    <mergeCell ref="B5:E5"/>
    <mergeCell ref="B6:E6"/>
    <mergeCell ref="B8:V8"/>
    <mergeCell ref="B9:V9"/>
    <mergeCell ref="B2:E2"/>
    <mergeCell ref="P2:R2"/>
    <mergeCell ref="T2:V2"/>
    <mergeCell ref="B3:E3"/>
    <mergeCell ref="P3:R3"/>
    <mergeCell ref="T3:V3"/>
    <mergeCell ref="B15:I16"/>
    <mergeCell ref="K15:L15"/>
    <mergeCell ref="N15:P15"/>
    <mergeCell ref="R15:T15"/>
    <mergeCell ref="U15:V15"/>
    <mergeCell ref="B10:V10"/>
    <mergeCell ref="K11:L11"/>
    <mergeCell ref="N11:P11"/>
    <mergeCell ref="Q11:V11"/>
    <mergeCell ref="B12:B13"/>
    <mergeCell ref="C12:C13"/>
    <mergeCell ref="D12:G13"/>
    <mergeCell ref="K12:L12"/>
    <mergeCell ref="N12:P12"/>
    <mergeCell ref="R12:T12"/>
    <mergeCell ref="U12:V12"/>
    <mergeCell ref="K13:L13"/>
    <mergeCell ref="N13:P13"/>
    <mergeCell ref="R13:T13"/>
    <mergeCell ref="U13:V13"/>
    <mergeCell ref="D19:I19"/>
    <mergeCell ref="K19:L19"/>
    <mergeCell ref="N19:P19"/>
    <mergeCell ref="R19:T19"/>
    <mergeCell ref="U19:V19"/>
    <mergeCell ref="B17:I18"/>
    <mergeCell ref="K17:L17"/>
    <mergeCell ref="N17:P17"/>
    <mergeCell ref="R17:T17"/>
    <mergeCell ref="U17:V17"/>
    <mergeCell ref="D21:I21"/>
    <mergeCell ref="K21:L21"/>
    <mergeCell ref="N21:P21"/>
    <mergeCell ref="R21:T21"/>
    <mergeCell ref="U21:V21"/>
    <mergeCell ref="D20:I20"/>
    <mergeCell ref="K20:L20"/>
    <mergeCell ref="N20:P20"/>
    <mergeCell ref="R20:T20"/>
    <mergeCell ref="U20:V20"/>
    <mergeCell ref="D23:I23"/>
    <mergeCell ref="K23:L23"/>
    <mergeCell ref="N23:P23"/>
    <mergeCell ref="R23:T23"/>
    <mergeCell ref="U23:V23"/>
    <mergeCell ref="D22:I22"/>
    <mergeCell ref="K22:L22"/>
    <mergeCell ref="N22:P22"/>
    <mergeCell ref="R22:T22"/>
    <mergeCell ref="U22:V22"/>
    <mergeCell ref="D25:I25"/>
    <mergeCell ref="K25:L25"/>
    <mergeCell ref="N25:P25"/>
    <mergeCell ref="R25:T25"/>
    <mergeCell ref="U25:V25"/>
    <mergeCell ref="D24:I24"/>
    <mergeCell ref="K24:L24"/>
    <mergeCell ref="N24:P24"/>
    <mergeCell ref="R24:T24"/>
    <mergeCell ref="U24:V24"/>
    <mergeCell ref="D27:I27"/>
    <mergeCell ref="K27:L27"/>
    <mergeCell ref="N27:P27"/>
    <mergeCell ref="R27:T27"/>
    <mergeCell ref="U27:V27"/>
    <mergeCell ref="D26:I26"/>
    <mergeCell ref="K26:L26"/>
    <mergeCell ref="N26:P26"/>
    <mergeCell ref="R26:T26"/>
    <mergeCell ref="U26:V26"/>
    <mergeCell ref="D29:I29"/>
    <mergeCell ref="K29:L29"/>
    <mergeCell ref="N29:P29"/>
    <mergeCell ref="R29:T29"/>
    <mergeCell ref="U29:V29"/>
    <mergeCell ref="D28:I28"/>
    <mergeCell ref="K28:L28"/>
    <mergeCell ref="N28:P28"/>
    <mergeCell ref="R28:T28"/>
    <mergeCell ref="U28:V28"/>
    <mergeCell ref="D31:I31"/>
    <mergeCell ref="K31:L31"/>
    <mergeCell ref="N31:P31"/>
    <mergeCell ref="R31:T31"/>
    <mergeCell ref="U31:V31"/>
    <mergeCell ref="D30:I30"/>
    <mergeCell ref="K30:L30"/>
    <mergeCell ref="N30:P30"/>
    <mergeCell ref="R30:T30"/>
    <mergeCell ref="U30:V30"/>
    <mergeCell ref="D33:I33"/>
    <mergeCell ref="K33:L33"/>
    <mergeCell ref="N33:P33"/>
    <mergeCell ref="R33:T33"/>
    <mergeCell ref="U33:V33"/>
    <mergeCell ref="D32:I32"/>
    <mergeCell ref="K32:L32"/>
    <mergeCell ref="N32:P32"/>
    <mergeCell ref="R32:T32"/>
    <mergeCell ref="U32:V32"/>
    <mergeCell ref="D35:I35"/>
    <mergeCell ref="K35:L35"/>
    <mergeCell ref="N35:P35"/>
    <mergeCell ref="R35:T35"/>
    <mergeCell ref="U35:V35"/>
    <mergeCell ref="D34:I34"/>
    <mergeCell ref="K34:L34"/>
    <mergeCell ref="N34:P34"/>
    <mergeCell ref="R34:T34"/>
    <mergeCell ref="U34:V34"/>
    <mergeCell ref="B38:V38"/>
    <mergeCell ref="B39:D39"/>
    <mergeCell ref="G39:H39"/>
    <mergeCell ref="I39:K39"/>
    <mergeCell ref="O39:U39"/>
    <mergeCell ref="D36:I36"/>
    <mergeCell ref="K36:L36"/>
    <mergeCell ref="N36:P36"/>
    <mergeCell ref="R36:T36"/>
    <mergeCell ref="U36:V36"/>
    <mergeCell ref="B44:V44"/>
    <mergeCell ref="B45:V45"/>
    <mergeCell ref="B46:V46"/>
    <mergeCell ref="K47:L47"/>
    <mergeCell ref="N47:P47"/>
    <mergeCell ref="Q47:V47"/>
    <mergeCell ref="B42:E42"/>
    <mergeCell ref="P42:R42"/>
    <mergeCell ref="T42:V42"/>
    <mergeCell ref="B43:E43"/>
    <mergeCell ref="P43:R43"/>
    <mergeCell ref="T43:V43"/>
    <mergeCell ref="B51:I52"/>
    <mergeCell ref="K51:L51"/>
    <mergeCell ref="N51:P51"/>
    <mergeCell ref="R51:T51"/>
    <mergeCell ref="U51:V51"/>
    <mergeCell ref="R48:T48"/>
    <mergeCell ref="U48:V48"/>
    <mergeCell ref="K49:L49"/>
    <mergeCell ref="N49:P49"/>
    <mergeCell ref="R49:T49"/>
    <mergeCell ref="U49:V49"/>
    <mergeCell ref="B48:B49"/>
    <mergeCell ref="C48:C49"/>
    <mergeCell ref="D48:G49"/>
    <mergeCell ref="K48:L48"/>
    <mergeCell ref="N48:P48"/>
    <mergeCell ref="B55:I56"/>
    <mergeCell ref="K55:L55"/>
    <mergeCell ref="N55:P55"/>
    <mergeCell ref="R55:T55"/>
    <mergeCell ref="U55:V55"/>
    <mergeCell ref="B53:I54"/>
    <mergeCell ref="K53:L53"/>
    <mergeCell ref="N53:P53"/>
    <mergeCell ref="R53:T53"/>
    <mergeCell ref="U53:V53"/>
    <mergeCell ref="D58:I58"/>
    <mergeCell ref="K58:L58"/>
    <mergeCell ref="N58:P58"/>
    <mergeCell ref="R58:T58"/>
    <mergeCell ref="U58:V58"/>
    <mergeCell ref="D57:I57"/>
    <mergeCell ref="K57:L57"/>
    <mergeCell ref="N57:P57"/>
    <mergeCell ref="R57:T57"/>
    <mergeCell ref="U57:V57"/>
    <mergeCell ref="D60:I60"/>
    <mergeCell ref="K60:L60"/>
    <mergeCell ref="N60:P60"/>
    <mergeCell ref="R60:T60"/>
    <mergeCell ref="U60:V60"/>
    <mergeCell ref="D59:I59"/>
    <mergeCell ref="K59:L59"/>
    <mergeCell ref="N59:P59"/>
    <mergeCell ref="R59:T59"/>
    <mergeCell ref="U59:V59"/>
    <mergeCell ref="D62:I62"/>
    <mergeCell ref="K62:L62"/>
    <mergeCell ref="N62:P62"/>
    <mergeCell ref="R62:T62"/>
    <mergeCell ref="U62:V62"/>
    <mergeCell ref="D61:I61"/>
    <mergeCell ref="K61:L61"/>
    <mergeCell ref="N61:P61"/>
    <mergeCell ref="R61:T61"/>
    <mergeCell ref="U61:V61"/>
    <mergeCell ref="D64:I64"/>
    <mergeCell ref="K64:L64"/>
    <mergeCell ref="N64:P64"/>
    <mergeCell ref="R64:T64"/>
    <mergeCell ref="U64:V64"/>
    <mergeCell ref="D63:I63"/>
    <mergeCell ref="K63:L63"/>
    <mergeCell ref="N63:P63"/>
    <mergeCell ref="R63:T63"/>
    <mergeCell ref="U63:V63"/>
    <mergeCell ref="D66:I66"/>
    <mergeCell ref="K66:L66"/>
    <mergeCell ref="N66:P66"/>
    <mergeCell ref="R66:T66"/>
    <mergeCell ref="U66:V66"/>
    <mergeCell ref="D65:I65"/>
    <mergeCell ref="K65:L65"/>
    <mergeCell ref="N65:P65"/>
    <mergeCell ref="R65:T65"/>
    <mergeCell ref="U65:V65"/>
    <mergeCell ref="D68:I68"/>
    <mergeCell ref="K68:L68"/>
    <mergeCell ref="N68:P68"/>
    <mergeCell ref="R68:T68"/>
    <mergeCell ref="U68:V68"/>
    <mergeCell ref="D67:I67"/>
    <mergeCell ref="K67:L67"/>
    <mergeCell ref="N67:P67"/>
    <mergeCell ref="R67:T67"/>
    <mergeCell ref="U67:V67"/>
    <mergeCell ref="D70:I70"/>
    <mergeCell ref="K70:L70"/>
    <mergeCell ref="N70:P70"/>
    <mergeCell ref="R70:T70"/>
    <mergeCell ref="U70:V70"/>
    <mergeCell ref="D69:I69"/>
    <mergeCell ref="K69:L69"/>
    <mergeCell ref="N69:P69"/>
    <mergeCell ref="R69:T69"/>
    <mergeCell ref="U69:V69"/>
    <mergeCell ref="D72:I72"/>
    <mergeCell ref="K72:L72"/>
    <mergeCell ref="N72:P72"/>
    <mergeCell ref="R72:T72"/>
    <mergeCell ref="U72:V72"/>
    <mergeCell ref="D71:I71"/>
    <mergeCell ref="K71:L71"/>
    <mergeCell ref="N71:P71"/>
    <mergeCell ref="R71:T71"/>
    <mergeCell ref="U71:V71"/>
    <mergeCell ref="D74:I74"/>
    <mergeCell ref="K74:L74"/>
    <mergeCell ref="N74:P74"/>
    <mergeCell ref="R74:T74"/>
    <mergeCell ref="U74:V74"/>
    <mergeCell ref="D73:I73"/>
    <mergeCell ref="K73:L73"/>
    <mergeCell ref="N73:P73"/>
    <mergeCell ref="R73:T73"/>
    <mergeCell ref="U73:V73"/>
    <mergeCell ref="D76:I76"/>
    <mergeCell ref="K76:L76"/>
    <mergeCell ref="N76:P76"/>
    <mergeCell ref="R76:T76"/>
    <mergeCell ref="U76:V76"/>
    <mergeCell ref="D75:I75"/>
    <mergeCell ref="K75:L75"/>
    <mergeCell ref="N75:P75"/>
    <mergeCell ref="R75:T75"/>
    <mergeCell ref="U75:V75"/>
    <mergeCell ref="D78:I78"/>
    <mergeCell ref="K78:L78"/>
    <mergeCell ref="N78:P78"/>
    <mergeCell ref="R78:T78"/>
    <mergeCell ref="U78:V78"/>
    <mergeCell ref="D77:I77"/>
    <mergeCell ref="K77:L77"/>
    <mergeCell ref="N77:P77"/>
    <mergeCell ref="R77:T77"/>
    <mergeCell ref="U77:V77"/>
    <mergeCell ref="D80:I80"/>
    <mergeCell ref="K80:L80"/>
    <mergeCell ref="N80:P80"/>
    <mergeCell ref="R80:T80"/>
    <mergeCell ref="U80:V80"/>
    <mergeCell ref="D79:I79"/>
    <mergeCell ref="K79:L79"/>
    <mergeCell ref="N79:P79"/>
    <mergeCell ref="R79:T79"/>
    <mergeCell ref="U79:V79"/>
    <mergeCell ref="B83:V83"/>
    <mergeCell ref="B84:D84"/>
    <mergeCell ref="G84:H84"/>
    <mergeCell ref="I84:K84"/>
    <mergeCell ref="O84:U84"/>
    <mergeCell ref="D81:I81"/>
    <mergeCell ref="K81:L81"/>
    <mergeCell ref="N81:P81"/>
    <mergeCell ref="R81:T81"/>
    <mergeCell ref="U81:V81"/>
    <mergeCell ref="B89:V89"/>
    <mergeCell ref="B90:V90"/>
    <mergeCell ref="B91:V91"/>
    <mergeCell ref="K92:L92"/>
    <mergeCell ref="N92:P92"/>
    <mergeCell ref="Q92:V92"/>
    <mergeCell ref="B87:E87"/>
    <mergeCell ref="P87:R87"/>
    <mergeCell ref="T87:V87"/>
    <mergeCell ref="B88:E88"/>
    <mergeCell ref="P88:R88"/>
    <mergeCell ref="T88:V88"/>
    <mergeCell ref="R93:T93"/>
    <mergeCell ref="U93:V93"/>
    <mergeCell ref="K94:L94"/>
    <mergeCell ref="N94:P94"/>
    <mergeCell ref="R94:T94"/>
    <mergeCell ref="U94:V94"/>
    <mergeCell ref="B93:B94"/>
    <mergeCell ref="C93:C94"/>
    <mergeCell ref="D93:G94"/>
    <mergeCell ref="K93:L93"/>
    <mergeCell ref="N93:P93"/>
    <mergeCell ref="D97:I97"/>
    <mergeCell ref="K97:L97"/>
    <mergeCell ref="N97:P97"/>
    <mergeCell ref="R97:T97"/>
    <mergeCell ref="U97:V97"/>
    <mergeCell ref="D96:I96"/>
    <mergeCell ref="K96:L96"/>
    <mergeCell ref="N96:P96"/>
    <mergeCell ref="R96:T96"/>
    <mergeCell ref="U96:V96"/>
    <mergeCell ref="D99:I99"/>
    <mergeCell ref="K99:L99"/>
    <mergeCell ref="N99:P99"/>
    <mergeCell ref="R99:T99"/>
    <mergeCell ref="U99:V99"/>
    <mergeCell ref="D98:I98"/>
    <mergeCell ref="K98:L98"/>
    <mergeCell ref="N98:P98"/>
    <mergeCell ref="R98:T98"/>
    <mergeCell ref="U98:V98"/>
    <mergeCell ref="D101:I101"/>
    <mergeCell ref="K101:L101"/>
    <mergeCell ref="N101:P101"/>
    <mergeCell ref="R101:T101"/>
    <mergeCell ref="U101:V101"/>
    <mergeCell ref="D100:I100"/>
    <mergeCell ref="K100:L100"/>
    <mergeCell ref="N100:P100"/>
    <mergeCell ref="R100:T100"/>
    <mergeCell ref="U100:V100"/>
    <mergeCell ref="D103:I103"/>
    <mergeCell ref="K103:L103"/>
    <mergeCell ref="N103:P103"/>
    <mergeCell ref="R103:T103"/>
    <mergeCell ref="U103:V103"/>
    <mergeCell ref="D102:I102"/>
    <mergeCell ref="K102:L102"/>
    <mergeCell ref="N102:P102"/>
    <mergeCell ref="R102:T102"/>
    <mergeCell ref="U102:V102"/>
    <mergeCell ref="D105:I105"/>
    <mergeCell ref="K105:L105"/>
    <mergeCell ref="N105:P105"/>
    <mergeCell ref="R105:T105"/>
    <mergeCell ref="U105:V105"/>
    <mergeCell ref="D104:I104"/>
    <mergeCell ref="K104:L104"/>
    <mergeCell ref="N104:P104"/>
    <mergeCell ref="R104:T104"/>
    <mergeCell ref="U104:V104"/>
    <mergeCell ref="D107:I107"/>
    <mergeCell ref="K107:L107"/>
    <mergeCell ref="N107:P107"/>
    <mergeCell ref="R107:T107"/>
    <mergeCell ref="U107:V107"/>
    <mergeCell ref="D106:I106"/>
    <mergeCell ref="K106:L106"/>
    <mergeCell ref="N106:P106"/>
    <mergeCell ref="R106:T106"/>
    <mergeCell ref="U106:V106"/>
    <mergeCell ref="D109:I109"/>
    <mergeCell ref="K109:L109"/>
    <mergeCell ref="N109:P109"/>
    <mergeCell ref="R109:T109"/>
    <mergeCell ref="U109:V109"/>
    <mergeCell ref="D108:I108"/>
    <mergeCell ref="K108:L108"/>
    <mergeCell ref="N108:P108"/>
    <mergeCell ref="R108:T108"/>
    <mergeCell ref="U108:V108"/>
    <mergeCell ref="D111:I111"/>
    <mergeCell ref="K111:L111"/>
    <mergeCell ref="N111:P111"/>
    <mergeCell ref="R111:T111"/>
    <mergeCell ref="U111:V111"/>
    <mergeCell ref="D110:I110"/>
    <mergeCell ref="K110:L110"/>
    <mergeCell ref="N110:P110"/>
    <mergeCell ref="R110:T110"/>
    <mergeCell ref="U110:V110"/>
    <mergeCell ref="D113:I113"/>
    <mergeCell ref="K113:L113"/>
    <mergeCell ref="N113:P113"/>
    <mergeCell ref="R113:T113"/>
    <mergeCell ref="U113:V113"/>
    <mergeCell ref="D112:I112"/>
    <mergeCell ref="K112:L112"/>
    <mergeCell ref="N112:P112"/>
    <mergeCell ref="R112:T112"/>
    <mergeCell ref="U112:V112"/>
    <mergeCell ref="D115:I115"/>
    <mergeCell ref="K115:L115"/>
    <mergeCell ref="N115:P115"/>
    <mergeCell ref="R115:T115"/>
    <mergeCell ref="U115:V115"/>
    <mergeCell ref="D114:I114"/>
    <mergeCell ref="K114:L114"/>
    <mergeCell ref="N114:P114"/>
    <mergeCell ref="R114:T114"/>
    <mergeCell ref="U114:V114"/>
    <mergeCell ref="D117:I117"/>
    <mergeCell ref="K117:L117"/>
    <mergeCell ref="N117:P117"/>
    <mergeCell ref="R117:T117"/>
    <mergeCell ref="U117:V117"/>
    <mergeCell ref="D116:I116"/>
    <mergeCell ref="K116:L116"/>
    <mergeCell ref="N116:P116"/>
    <mergeCell ref="R116:T116"/>
    <mergeCell ref="U116:V116"/>
    <mergeCell ref="D119:I119"/>
    <mergeCell ref="K119:L119"/>
    <mergeCell ref="N119:P119"/>
    <mergeCell ref="R119:T119"/>
    <mergeCell ref="U119:V119"/>
    <mergeCell ref="D118:I118"/>
    <mergeCell ref="K118:L118"/>
    <mergeCell ref="N118:P118"/>
    <mergeCell ref="R118:T118"/>
    <mergeCell ref="U118:V118"/>
    <mergeCell ref="D121:I121"/>
    <mergeCell ref="K121:L121"/>
    <mergeCell ref="N121:P121"/>
    <mergeCell ref="R121:T121"/>
    <mergeCell ref="U121:V121"/>
    <mergeCell ref="D120:I120"/>
    <mergeCell ref="K120:L120"/>
    <mergeCell ref="N120:P120"/>
    <mergeCell ref="R120:T120"/>
    <mergeCell ref="U120:V120"/>
    <mergeCell ref="D123:I123"/>
    <mergeCell ref="K123:L123"/>
    <mergeCell ref="N123:P123"/>
    <mergeCell ref="R123:T123"/>
    <mergeCell ref="U123:V123"/>
    <mergeCell ref="D122:I122"/>
    <mergeCell ref="K122:L122"/>
    <mergeCell ref="N122:P122"/>
    <mergeCell ref="R122:T122"/>
    <mergeCell ref="U122:V122"/>
    <mergeCell ref="B129:E129"/>
    <mergeCell ref="P129:R129"/>
    <mergeCell ref="T129:V129"/>
    <mergeCell ref="B130:E130"/>
    <mergeCell ref="P130:R130"/>
    <mergeCell ref="T130:V130"/>
    <mergeCell ref="B125:V125"/>
    <mergeCell ref="B126:D126"/>
    <mergeCell ref="G126:H126"/>
    <mergeCell ref="I126:K126"/>
    <mergeCell ref="O126:U126"/>
    <mergeCell ref="B135:B136"/>
    <mergeCell ref="C135:C136"/>
    <mergeCell ref="D135:G136"/>
    <mergeCell ref="K135:L135"/>
    <mergeCell ref="N135:P135"/>
    <mergeCell ref="B131:V131"/>
    <mergeCell ref="B132:V132"/>
    <mergeCell ref="B133:V133"/>
    <mergeCell ref="K134:L134"/>
    <mergeCell ref="N134:P134"/>
    <mergeCell ref="Q134:V134"/>
    <mergeCell ref="D138:I138"/>
    <mergeCell ref="K138:L138"/>
    <mergeCell ref="N138:P138"/>
    <mergeCell ref="U138:V138"/>
    <mergeCell ref="R135:T135"/>
    <mergeCell ref="U135:V135"/>
    <mergeCell ref="K136:L136"/>
    <mergeCell ref="N136:P136"/>
    <mergeCell ref="R136:T136"/>
    <mergeCell ref="U136:V136"/>
    <mergeCell ref="D141:I141"/>
    <mergeCell ref="K141:L141"/>
    <mergeCell ref="N141:P141"/>
    <mergeCell ref="U141:V141"/>
    <mergeCell ref="D140:I140"/>
    <mergeCell ref="K140:L140"/>
    <mergeCell ref="N140:P140"/>
    <mergeCell ref="U140:V140"/>
    <mergeCell ref="D139:I139"/>
    <mergeCell ref="K139:L139"/>
    <mergeCell ref="N139:P139"/>
    <mergeCell ref="U139:V139"/>
    <mergeCell ref="D144:I144"/>
    <mergeCell ref="K144:L144"/>
    <mergeCell ref="N144:P144"/>
    <mergeCell ref="U144:V144"/>
    <mergeCell ref="D143:I143"/>
    <mergeCell ref="K143:L143"/>
    <mergeCell ref="N143:P143"/>
    <mergeCell ref="U143:V143"/>
    <mergeCell ref="D142:I142"/>
    <mergeCell ref="K142:L142"/>
    <mergeCell ref="N142:P142"/>
    <mergeCell ref="U142:V142"/>
    <mergeCell ref="D147:I147"/>
    <mergeCell ref="K147:L147"/>
    <mergeCell ref="N147:P147"/>
    <mergeCell ref="U147:V147"/>
    <mergeCell ref="D146:I146"/>
    <mergeCell ref="K146:L146"/>
    <mergeCell ref="N146:P146"/>
    <mergeCell ref="U146:V146"/>
    <mergeCell ref="D145:I145"/>
    <mergeCell ref="K145:L145"/>
    <mergeCell ref="N145:P145"/>
    <mergeCell ref="U145:V145"/>
    <mergeCell ref="D150:I150"/>
    <mergeCell ref="K150:L150"/>
    <mergeCell ref="N150:P150"/>
    <mergeCell ref="U150:V150"/>
    <mergeCell ref="D149:I149"/>
    <mergeCell ref="K149:L149"/>
    <mergeCell ref="N149:P149"/>
    <mergeCell ref="U149:V149"/>
    <mergeCell ref="D148:I148"/>
    <mergeCell ref="K148:L148"/>
    <mergeCell ref="N148:P148"/>
    <mergeCell ref="U148:V148"/>
    <mergeCell ref="D153:I153"/>
    <mergeCell ref="K153:L153"/>
    <mergeCell ref="N153:P153"/>
    <mergeCell ref="U153:V153"/>
    <mergeCell ref="D152:I152"/>
    <mergeCell ref="K152:L152"/>
    <mergeCell ref="N152:P152"/>
    <mergeCell ref="U152:V152"/>
    <mergeCell ref="D151:I151"/>
    <mergeCell ref="K151:L151"/>
    <mergeCell ref="N151:P151"/>
    <mergeCell ref="U151:V151"/>
    <mergeCell ref="D156:I156"/>
    <mergeCell ref="K156:L156"/>
    <mergeCell ref="N156:P156"/>
    <mergeCell ref="U156:V156"/>
    <mergeCell ref="D155:I155"/>
    <mergeCell ref="K155:L155"/>
    <mergeCell ref="N155:P155"/>
    <mergeCell ref="U155:V155"/>
    <mergeCell ref="D154:I154"/>
    <mergeCell ref="K154:L154"/>
    <mergeCell ref="N154:P154"/>
    <mergeCell ref="U154:V154"/>
    <mergeCell ref="D159:I159"/>
    <mergeCell ref="K159:L159"/>
    <mergeCell ref="N159:P159"/>
    <mergeCell ref="U159:V159"/>
    <mergeCell ref="D158:I158"/>
    <mergeCell ref="K158:L158"/>
    <mergeCell ref="N158:P158"/>
    <mergeCell ref="U158:V158"/>
    <mergeCell ref="D157:I157"/>
    <mergeCell ref="K157:L157"/>
    <mergeCell ref="N157:P157"/>
    <mergeCell ref="U157:V157"/>
    <mergeCell ref="D162:I162"/>
    <mergeCell ref="K162:L162"/>
    <mergeCell ref="N162:P162"/>
    <mergeCell ref="U162:V162"/>
    <mergeCell ref="D161:I161"/>
    <mergeCell ref="K161:L161"/>
    <mergeCell ref="N161:P161"/>
    <mergeCell ref="U161:V161"/>
    <mergeCell ref="D160:I160"/>
    <mergeCell ref="K160:L160"/>
    <mergeCell ref="N160:P160"/>
    <mergeCell ref="U160:V160"/>
    <mergeCell ref="D165:I165"/>
    <mergeCell ref="K165:L165"/>
    <mergeCell ref="N165:P165"/>
    <mergeCell ref="U165:V165"/>
    <mergeCell ref="D164:I164"/>
    <mergeCell ref="K164:L164"/>
    <mergeCell ref="N164:P164"/>
    <mergeCell ref="U164:V164"/>
    <mergeCell ref="D163:I163"/>
    <mergeCell ref="K163:L163"/>
    <mergeCell ref="N163:P163"/>
    <mergeCell ref="U163:V163"/>
    <mergeCell ref="B171:E171"/>
    <mergeCell ref="P171:R171"/>
    <mergeCell ref="T171:V171"/>
    <mergeCell ref="B172:E172"/>
    <mergeCell ref="P172:R172"/>
    <mergeCell ref="T172:V172"/>
    <mergeCell ref="B167:V167"/>
    <mergeCell ref="B168:D168"/>
    <mergeCell ref="G168:H168"/>
    <mergeCell ref="I168:K168"/>
    <mergeCell ref="O168:U168"/>
    <mergeCell ref="B177:B178"/>
    <mergeCell ref="C177:C178"/>
    <mergeCell ref="D177:G178"/>
    <mergeCell ref="K177:L177"/>
    <mergeCell ref="N177:P177"/>
    <mergeCell ref="B173:V173"/>
    <mergeCell ref="B174:V174"/>
    <mergeCell ref="B175:V175"/>
    <mergeCell ref="K176:L176"/>
    <mergeCell ref="N176:P176"/>
    <mergeCell ref="Q176:V176"/>
    <mergeCell ref="D180:I180"/>
    <mergeCell ref="K180:L180"/>
    <mergeCell ref="N180:P180"/>
    <mergeCell ref="R180:T180"/>
    <mergeCell ref="U180:V180"/>
    <mergeCell ref="R177:T177"/>
    <mergeCell ref="U177:V177"/>
    <mergeCell ref="K178:L178"/>
    <mergeCell ref="N178:P178"/>
    <mergeCell ref="R178:T178"/>
    <mergeCell ref="U178:V178"/>
    <mergeCell ref="D182:I182"/>
    <mergeCell ref="K182:L182"/>
    <mergeCell ref="N182:P182"/>
    <mergeCell ref="R182:T182"/>
    <mergeCell ref="U182:V182"/>
    <mergeCell ref="D181:I181"/>
    <mergeCell ref="K181:L181"/>
    <mergeCell ref="N181:P181"/>
    <mergeCell ref="R181:T181"/>
    <mergeCell ref="U181:V181"/>
    <mergeCell ref="D184:I184"/>
    <mergeCell ref="K184:L184"/>
    <mergeCell ref="N184:P184"/>
    <mergeCell ref="R184:T184"/>
    <mergeCell ref="U184:V184"/>
    <mergeCell ref="D183:I183"/>
    <mergeCell ref="K183:L183"/>
    <mergeCell ref="N183:P183"/>
    <mergeCell ref="R183:T183"/>
    <mergeCell ref="U183:V183"/>
    <mergeCell ref="D186:I186"/>
    <mergeCell ref="K186:L186"/>
    <mergeCell ref="N186:P186"/>
    <mergeCell ref="R186:T186"/>
    <mergeCell ref="U186:V186"/>
    <mergeCell ref="D185:I185"/>
    <mergeCell ref="K185:L185"/>
    <mergeCell ref="N185:P185"/>
    <mergeCell ref="R185:T185"/>
    <mergeCell ref="U185:V185"/>
    <mergeCell ref="D188:I188"/>
    <mergeCell ref="K188:L188"/>
    <mergeCell ref="N188:P188"/>
    <mergeCell ref="R188:T188"/>
    <mergeCell ref="U188:V188"/>
    <mergeCell ref="D187:I187"/>
    <mergeCell ref="K187:L187"/>
    <mergeCell ref="N187:P187"/>
    <mergeCell ref="R187:T187"/>
    <mergeCell ref="U187:V187"/>
    <mergeCell ref="D190:I190"/>
    <mergeCell ref="K190:L190"/>
    <mergeCell ref="N190:P190"/>
    <mergeCell ref="R190:T190"/>
    <mergeCell ref="U190:V190"/>
    <mergeCell ref="D189:I189"/>
    <mergeCell ref="K189:L189"/>
    <mergeCell ref="N189:P189"/>
    <mergeCell ref="R189:T189"/>
    <mergeCell ref="U189:V189"/>
    <mergeCell ref="B193:V193"/>
    <mergeCell ref="B194:D194"/>
    <mergeCell ref="G194:H194"/>
    <mergeCell ref="I194:K194"/>
    <mergeCell ref="O194:U194"/>
    <mergeCell ref="D191:I191"/>
    <mergeCell ref="K191:L191"/>
    <mergeCell ref="N191:P191"/>
    <mergeCell ref="R191:T191"/>
    <mergeCell ref="U191:V19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IspisProjekcijePlanaProracuna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2023-11-29T18:58:05Z</dcterms:created>
  <dcterms:modified xsi:type="dcterms:W3CDTF">2023-12-01T09:08:19Z</dcterms:modified>
</cp:coreProperties>
</file>